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18045" yWindow="105" windowWidth="10755" windowHeight="12660"/>
  </bookViews>
  <sheets>
    <sheet name="ШКАФЫ" sheetId="1" r:id="rId1"/>
    <sheet name="  ЛАРИ " sheetId="14" r:id="rId2"/>
    <sheet name="Прилавки " sheetId="13" r:id="rId3"/>
    <sheet name="Горки " sheetId="2" r:id="rId4"/>
    <sheet name="Моноблоки, сплиты(с 5.04.2024) " sheetId="12" r:id="rId5"/>
    <sheet name="КАМЕРЫ 80мм " sheetId="9" r:id="rId6"/>
    <sheet name="КАМЕРЫ 100мм" sheetId="10" r:id="rId7"/>
  </sheets>
  <definedNames>
    <definedName name="_xlnm._FilterDatabase" localSheetId="1" hidden="1">'  ЛАРИ '!$A$4:$G$96</definedName>
    <definedName name="_xlnm._FilterDatabase" localSheetId="3" hidden="1">'Горки '!$A$4:$H$576</definedName>
    <definedName name="_xlnm._FilterDatabase" localSheetId="6" hidden="1">'КАМЕРЫ 100мм'!$D$17:$M$547</definedName>
    <definedName name="_xlnm._FilterDatabase" localSheetId="5" hidden="1">'КАМЕРЫ 80мм '!$D$17:$L$651</definedName>
    <definedName name="_xlnm._FilterDatabase" localSheetId="4" hidden="1">'Моноблоки, сплиты(с 5.04.2024) '!$A$4:$WTP$142</definedName>
    <definedName name="_xlnm._FilterDatabase" localSheetId="2" hidden="1">'Прилавки '!$A$4:$S$268</definedName>
    <definedName name="_xlnm._FilterDatabase" localSheetId="0" hidden="1">ШКАФЫ!$A$4:$H$4</definedName>
    <definedName name="_xlnm.Print_Titles" localSheetId="1">'  ЛАРИ '!$4:$4</definedName>
    <definedName name="_xlnm.Print_Titles" localSheetId="3">'Горки '!$4:$4</definedName>
    <definedName name="_xlnm.Print_Titles" localSheetId="6">'КАМЕРЫ 100мм'!$15:$17</definedName>
    <definedName name="_xlnm.Print_Titles" localSheetId="5">'КАМЕРЫ 80мм '!$15:$17</definedName>
    <definedName name="_xlnm.Print_Titles" localSheetId="4">'Моноблоки, сплиты(с 5.04.2024) '!$1:$4</definedName>
    <definedName name="_xlnm.Print_Titles" localSheetId="2">'Прилавки '!$1:$4</definedName>
    <definedName name="_xlnm.Print_Titles" localSheetId="0">ШКАФЫ!$4:$4</definedName>
    <definedName name="_xlnm.Print_Area" localSheetId="1">'  ЛАРИ '!$A$1:$L$90</definedName>
    <definedName name="_xlnm.Print_Area" localSheetId="3">'Горки '!$A$1:$H$576</definedName>
    <definedName name="_xlnm.Print_Area" localSheetId="6">'КАМЕРЫ 100мм'!$A$1:$M$549</definedName>
    <definedName name="_xlnm.Print_Area" localSheetId="5">'КАМЕРЫ 80мм '!$A$1:$L$653</definedName>
    <definedName name="_xlnm.Print_Area" localSheetId="4">'Моноблоки, сплиты(с 5.04.2024) '!$A$1:$G$142</definedName>
    <definedName name="_xlnm.Print_Area" localSheetId="2">'Прилавки '!$A$1:$H$268</definedName>
    <definedName name="_xlnm.Print_Area" localSheetId="0">ШКАФЫ!$A$1:$H$77</definedName>
  </definedNames>
  <calcPr calcId="145621"/>
</workbook>
</file>

<file path=xl/calcChain.xml><?xml version="1.0" encoding="utf-8"?>
<calcChain xmlns="http://schemas.openxmlformats.org/spreadsheetml/2006/main">
  <c r="E402" i="10"/>
  <c r="J521" i="9"/>
  <c r="G521"/>
  <c r="D521"/>
  <c r="J520"/>
  <c r="G520"/>
  <c r="D520"/>
  <c r="J519"/>
  <c r="G519"/>
  <c r="D519"/>
  <c r="J518"/>
  <c r="G518"/>
  <c r="D518"/>
  <c r="J517"/>
  <c r="G517"/>
  <c r="D517"/>
  <c r="J516"/>
  <c r="G516"/>
  <c r="D516"/>
  <c r="J515"/>
  <c r="G515"/>
  <c r="D515"/>
  <c r="J514"/>
  <c r="G514"/>
  <c r="D514"/>
  <c r="J513"/>
  <c r="G513"/>
  <c r="D513"/>
  <c r="J512"/>
  <c r="G512"/>
  <c r="D512"/>
  <c r="J511"/>
  <c r="G511"/>
  <c r="D511"/>
  <c r="J510"/>
  <c r="G510"/>
  <c r="D510"/>
  <c r="J509"/>
  <c r="G509"/>
  <c r="D509"/>
  <c r="J508"/>
  <c r="G508"/>
  <c r="D508"/>
  <c r="J507"/>
  <c r="G507"/>
  <c r="D507"/>
  <c r="J506"/>
  <c r="G506"/>
  <c r="D506"/>
  <c r="J505"/>
  <c r="G505"/>
  <c r="D505"/>
  <c r="J504"/>
  <c r="G504"/>
  <c r="D504"/>
  <c r="J503"/>
  <c r="G503"/>
  <c r="D503"/>
  <c r="J502"/>
  <c r="G502"/>
  <c r="D502"/>
  <c r="J501"/>
  <c r="G501"/>
  <c r="D501"/>
  <c r="J500"/>
  <c r="G500"/>
  <c r="D500"/>
  <c r="J499"/>
  <c r="G499"/>
  <c r="D499"/>
  <c r="J498"/>
  <c r="G498"/>
  <c r="D498"/>
  <c r="J497"/>
  <c r="G497"/>
  <c r="D497"/>
  <c r="J496"/>
  <c r="G496"/>
  <c r="D496"/>
</calcChain>
</file>

<file path=xl/sharedStrings.xml><?xml version="1.0" encoding="utf-8"?>
<sst xmlns="http://schemas.openxmlformats.org/spreadsheetml/2006/main" count="8903" uniqueCount="1064">
  <si>
    <t>ПРАЙС-ЛИСТ НА ХОЛОДИЛЬНЫЕ ШКАФЫ ЗАО "АРИАДА"</t>
  </si>
  <si>
    <t>№ п/п</t>
  </si>
  <si>
    <t>Категория</t>
  </si>
  <si>
    <t>Модель</t>
  </si>
  <si>
    <t>Тип</t>
  </si>
  <si>
    <t>Артикул</t>
  </si>
  <si>
    <t>Характеристика</t>
  </si>
  <si>
    <t>Наименование для печати</t>
  </si>
  <si>
    <t>Шкафы</t>
  </si>
  <si>
    <t>Rapsody</t>
  </si>
  <si>
    <t>Встроенный холод</t>
  </si>
  <si>
    <t>Готовое изделие</t>
  </si>
  <si>
    <t>Холодильный шкаф RAPSODY R700M</t>
  </si>
  <si>
    <t>Холодильный шкаф RAPSODY R700MS</t>
  </si>
  <si>
    <t>Холодильный шкаф RAPSODY R700MX</t>
  </si>
  <si>
    <t>Холодильный шкаф RAPSODY R700MSX</t>
  </si>
  <si>
    <t>Холодильный шкаф RAPSODY R700MSW</t>
  </si>
  <si>
    <t>Холодильный шкаф RAPSODY R700V</t>
  </si>
  <si>
    <t>Холодильный шкаф RAPSODY R700VS</t>
  </si>
  <si>
    <t>Холодильный шкаф RAPSODY R700VX</t>
  </si>
  <si>
    <t>Холодильный шкаф RAPSODY R700VSX</t>
  </si>
  <si>
    <t>Холодильный шкаф RAPSODY R700L</t>
  </si>
  <si>
    <t>Холодильный шкаф RAPSODY R700LS</t>
  </si>
  <si>
    <t>Холодильный шкаф RAPSODY R700LX</t>
  </si>
  <si>
    <t>Холодильный шкаф RAPSODY R750M</t>
  </si>
  <si>
    <t>Холодильный шкаф RAPSODY R750MS</t>
  </si>
  <si>
    <t>Холодильный шкаф RAPSODY R750MX</t>
  </si>
  <si>
    <t>Холодильный шкаф RAPSODY R750V</t>
  </si>
  <si>
    <t>Холодильный шкаф RAPSODY R750VS</t>
  </si>
  <si>
    <t>Холодильный шкаф RAPSODY R750VX</t>
  </si>
  <si>
    <t>Холодильный шкаф RAPSODY R750L</t>
  </si>
  <si>
    <t>Холодильный шкаф RAPSODY R750LS</t>
  </si>
  <si>
    <t>Холодильный шкаф RAPSODY R750LX</t>
  </si>
  <si>
    <t>Холодильный шкаф RAPSODY R1400M</t>
  </si>
  <si>
    <t>Холодильный шкаф RAPSODY R1400MS</t>
  </si>
  <si>
    <t>Холодильный шкаф RAPSODY R1400MС</t>
  </si>
  <si>
    <t>Холодильный шкаф RAPSODY R1400MX</t>
  </si>
  <si>
    <t>Холодильный шкаф RAPSODY R1400MСX</t>
  </si>
  <si>
    <t>Холодильный шкаф RAPSODY R1400V</t>
  </si>
  <si>
    <t>Холодильный шкаф RAPSODY R1400VS</t>
  </si>
  <si>
    <t>Холодильный шкаф RAPSODY R1400VС</t>
  </si>
  <si>
    <t>Холодильный шкаф RAPSODY R1400VСX</t>
  </si>
  <si>
    <t>Холодильный шкаф RAPSODY R1400VX</t>
  </si>
  <si>
    <t>Холодильный шкаф RAPSODY R1400VSХ</t>
  </si>
  <si>
    <t>Холодильный шкаф RAPSODY R1400L</t>
  </si>
  <si>
    <t>Холодильный шкаф RAPSODY R1400LS</t>
  </si>
  <si>
    <t>Холодильный шкаф RAPSODY R1400LX</t>
  </si>
  <si>
    <t>Холодильный шкаф RAPSODY R1520M</t>
  </si>
  <si>
    <t>Холодильный шкаф RAPSODY R1520MS</t>
  </si>
  <si>
    <t>Холодильный шкаф RAPSODY R1520MС</t>
  </si>
  <si>
    <t>Холодильный шкаф RAPSODY R1520MX</t>
  </si>
  <si>
    <t>Холодильный шкаф RAPSODY R1520MSХ</t>
  </si>
  <si>
    <t>Холодильный шкаф RAPSODY R1520VS</t>
  </si>
  <si>
    <t>Холодильный шкаф RAPSODY R1520L</t>
  </si>
  <si>
    <t>Холодильный шкаф RAPSODY R1520LX</t>
  </si>
  <si>
    <t>Aria</t>
  </si>
  <si>
    <t>Шкаф холодильный Aria A700M</t>
  </si>
  <si>
    <t>Шкаф холодильный Aria A700MX</t>
  </si>
  <si>
    <t>1210088</t>
  </si>
  <si>
    <t>Шкаф холодильный Aria A700MS</t>
  </si>
  <si>
    <t>Шкаф холодильный Aria A700V</t>
  </si>
  <si>
    <t>Шкаф холодильный Aria A700VX</t>
  </si>
  <si>
    <t>1210090</t>
  </si>
  <si>
    <t>Шкаф холодильный Aria A700VS</t>
  </si>
  <si>
    <t>Шкаф холодильный Aria A700L</t>
  </si>
  <si>
    <t>Шкаф холодильный Aria A700LX</t>
  </si>
  <si>
    <t>1210104</t>
  </si>
  <si>
    <t>Шкаф холодильный Aria A700LS</t>
  </si>
  <si>
    <t>Шкаф холодильный Aria A750M</t>
  </si>
  <si>
    <t>1210087</t>
  </si>
  <si>
    <t>Шкаф холодильный Aria A750MS</t>
  </si>
  <si>
    <t>Шкаф холодильный Aria A750V</t>
  </si>
  <si>
    <t>1210089</t>
  </si>
  <si>
    <t>Шкаф холодильный Aria A750VS</t>
  </si>
  <si>
    <t>Шкаф холодильный Aria A750L</t>
  </si>
  <si>
    <t>Шкаф холодильный Aria A1400М</t>
  </si>
  <si>
    <t>Шкаф холодильный Aria A1400МX</t>
  </si>
  <si>
    <t>1210086</t>
  </si>
  <si>
    <t>Шкаф холодильный Aria A1400МS</t>
  </si>
  <si>
    <t>1210175</t>
  </si>
  <si>
    <t>Шкаф холодильный Aria A1400МС</t>
  </si>
  <si>
    <t>Шкаф холодильный Aria A1400МS с лайтбоксом</t>
  </si>
  <si>
    <t>Шкаф холодильный Aria A1400V</t>
  </si>
  <si>
    <t>Шкаф холодильный Aria A1400VС</t>
  </si>
  <si>
    <t>Шкаф холодильный Aria A1400VX</t>
  </si>
  <si>
    <t>1210105</t>
  </si>
  <si>
    <t>Шкаф холодильный Aria A1400VS</t>
  </si>
  <si>
    <t>Шкаф холодильный Aria A1400L</t>
  </si>
  <si>
    <t>Шкаф холодильный Aria A1400LX</t>
  </si>
  <si>
    <t>Шкаф холодильный Aria A1520М</t>
  </si>
  <si>
    <t>1210106</t>
  </si>
  <si>
    <t>Шкаф холодильный Aria A1520МS</t>
  </si>
  <si>
    <t>Шкаф холодильный Aria A1520V</t>
  </si>
  <si>
    <t>Шкаф холодильный Aria A1520L</t>
  </si>
  <si>
    <t>Шкаф холодильный Aria A1520LX</t>
  </si>
  <si>
    <t>РРЦ с НДС руб.</t>
  </si>
  <si>
    <t>ПРАЙС-ЛИСТ НА ХОЛОДИЛЬНЫЕ ГОРКИ ЗАО "АРИАДА"</t>
  </si>
  <si>
    <t>Горки</t>
  </si>
  <si>
    <t>В1.70.Crosby</t>
  </si>
  <si>
    <t>Выносной холод</t>
  </si>
  <si>
    <t xml:space="preserve">ВС1.70-1250 </t>
  </si>
  <si>
    <t xml:space="preserve">ВС1.70-1875 </t>
  </si>
  <si>
    <t>ВС1.70-2500</t>
  </si>
  <si>
    <t xml:space="preserve">ВС1.70-3750 </t>
  </si>
  <si>
    <t>ВС1.70-1250F</t>
  </si>
  <si>
    <t>ВС1.70-1875F</t>
  </si>
  <si>
    <t>ВС1.70-2500F</t>
  </si>
  <si>
    <t>ВС1.70-3750F</t>
  </si>
  <si>
    <t>ВС1.70G-1250</t>
  </si>
  <si>
    <t>ВС1.70G-1875</t>
  </si>
  <si>
    <t>ВС1.70G-2500</t>
  </si>
  <si>
    <t>ВС1.70G-3750</t>
  </si>
  <si>
    <t>Боковина панорамная со стеклопакетом ВС1.70 правая</t>
  </si>
  <si>
    <t>Боковина панорамная со стеклопакетом ВС1.70 левая</t>
  </si>
  <si>
    <t>Боковина глухая ВС1.70 правая</t>
  </si>
  <si>
    <t>Боковина глухая ВС1.70 левая</t>
  </si>
  <si>
    <t>Боковина глухая с зеркалом ВС1.70 правая</t>
  </si>
  <si>
    <t>Боковина глухая с зеркалом ВС1.70 левая</t>
  </si>
  <si>
    <t>Делитель зеркальный (зеркало с двух сторон)  ВС1.70</t>
  </si>
  <si>
    <t>Делитель панорамный ВС1.70</t>
  </si>
  <si>
    <t>Опция</t>
  </si>
  <si>
    <t>Межполочный делитель прозрачный ВС1.70</t>
  </si>
  <si>
    <t>Комплект LED подсветки пяти рядов полок для витрины 1250 мм</t>
  </si>
  <si>
    <t>Комплект LED подсветки пяти рядов полок для витрин 1875,2050,2200 мм</t>
  </si>
  <si>
    <t>Комплект LED подсветки пяти рядов полок для витрины 2500 мм</t>
  </si>
  <si>
    <t>3290732</t>
  </si>
  <si>
    <t>Комплект LED подсветки пяти рядов полок для витрины 3750 мм</t>
  </si>
  <si>
    <t>Ограничитель полки проволочный L=924 мм, высота над полкой 50 мм. Покрытие ПЭП RAL</t>
  </si>
  <si>
    <t>Ограничитель полки проволочный L=1233 мм, высота над полкой 50 мм. Покрытие ПЭП RAL</t>
  </si>
  <si>
    <t>Ограничитель полки прозрачный L=923 мм, высота над полкой 30 мм</t>
  </si>
  <si>
    <t>Ограничитель полки прозрачный L=1235 мм, высота над полкой 30 мм</t>
  </si>
  <si>
    <t>2123014</t>
  </si>
  <si>
    <t>Поперечный делитель полок проволочный 150/60 L=390 мм</t>
  </si>
  <si>
    <t>Кронштейн подвески в сборе для вешал колбас L=926 мм</t>
  </si>
  <si>
    <t>2125653</t>
  </si>
  <si>
    <t>Кронштейн подвески в сборе для вешал колбас L=1239 мм</t>
  </si>
  <si>
    <t>Крюки для навески колбас с рамкой для ценника L=326мм (в комплекте с 12 крючками) ПЭП</t>
  </si>
  <si>
    <t>Комплект соединительный в линию ВС1.70</t>
  </si>
  <si>
    <t>Клапан соленоидный EVR-6 d10</t>
  </si>
  <si>
    <t>Комплект ТЭНовой оттайки для длины 1250</t>
  </si>
  <si>
    <t>Комплект ТЭНовой оттайки для длины 1875</t>
  </si>
  <si>
    <t>Комплект ТЭНовой оттайки для длины 2500</t>
  </si>
  <si>
    <t>Комплект ТЭНовой оттайки для длины 3750</t>
  </si>
  <si>
    <t>Замена контроллера на контроллер Danfoss</t>
  </si>
  <si>
    <t>Замена контроллера на контроллер Carel</t>
  </si>
  <si>
    <t>Верхняя разводка труб для подключения к холодоснабжению</t>
  </si>
  <si>
    <t>В1.70A.Crosby</t>
  </si>
  <si>
    <t xml:space="preserve">ВС1.70А-1250 </t>
  </si>
  <si>
    <t xml:space="preserve">ВС1.70А-1875 </t>
  </si>
  <si>
    <t xml:space="preserve">ВС1.70А-2500 </t>
  </si>
  <si>
    <t>ВС1.70А-1250F</t>
  </si>
  <si>
    <t>ВС1.70А-1875F</t>
  </si>
  <si>
    <t>ВС1.70А-2500F</t>
  </si>
  <si>
    <t>ВС1.70AG-1250</t>
  </si>
  <si>
    <t>ВС1.70AG-1875</t>
  </si>
  <si>
    <t>ВС1.70AG-2500</t>
  </si>
  <si>
    <t>Боковина глухая левая ВС1.70 (встр)</t>
  </si>
  <si>
    <t>Боковина глухая правая ВС1.70 (встр)</t>
  </si>
  <si>
    <t>Боковина глухая с зеркалом ВС1.70 (встр) левая</t>
  </si>
  <si>
    <t>Боковина глухая с зеркалом ВС1.70 (встр) правая</t>
  </si>
  <si>
    <t>Боковина панорамная со стеклопакетом ВС1.70 (встр) левая</t>
  </si>
  <si>
    <t>Боковина панорамная со стеклопакетом ВС1.70 (встр) правая</t>
  </si>
  <si>
    <t>Делитель зеркальный (зеркало с двух сторон) ВС1.70 (встр)</t>
  </si>
  <si>
    <t>2230629</t>
  </si>
  <si>
    <t>Делитель панорамный ВС1.70 (встр)</t>
  </si>
  <si>
    <t>2230314</t>
  </si>
  <si>
    <t>Делитель глухой ВС1.70 (встр)</t>
  </si>
  <si>
    <t>Межполочный делитель прозрачный ВС1.70A (встр)</t>
  </si>
  <si>
    <t>КОМПЛЕКТ ТЭНОВОЙ ОТТАЙКИ для длины 1250 (ВСТРОЙКА)</t>
  </si>
  <si>
    <t>КОМПЛЕКТ ТЭНОВОЙ ОТТАЙКИ для длины 1875 (ВСТРОЙКА)</t>
  </si>
  <si>
    <t>КОМПЛЕКТ ТЭНОВОЙ ОТТАЙКИ для длины 2500 (ВСТРОЙКА)</t>
  </si>
  <si>
    <t>В48.Ливерпуль</t>
  </si>
  <si>
    <t>ВС48L-1250</t>
  </si>
  <si>
    <t>ВС48L-1875</t>
  </si>
  <si>
    <t>ВС48L-2500</t>
  </si>
  <si>
    <t>ВС48L-1250F</t>
  </si>
  <si>
    <t>ВС48L-1875F</t>
  </si>
  <si>
    <t>BC48L-2500F</t>
  </si>
  <si>
    <t>ВУ48GL-1250</t>
  </si>
  <si>
    <t>ВУ48GL-1875</t>
  </si>
  <si>
    <t>ВУ48GL-2500</t>
  </si>
  <si>
    <t>Боковина панорамная со стеклопакетом ВС48 левая</t>
  </si>
  <si>
    <t>Боковина панорамная со стеклопакетом ВС48 правая</t>
  </si>
  <si>
    <t>Боковина глухая ВС48L левая</t>
  </si>
  <si>
    <t>Боковина глухая ВС48L правая</t>
  </si>
  <si>
    <t>Боковина глухая с зеркалом ВС48L левая</t>
  </si>
  <si>
    <t>Боковина глухая с зеркалом ВС48L правая</t>
  </si>
  <si>
    <t>2200081</t>
  </si>
  <si>
    <t>Делитель панорамный ВС48</t>
  </si>
  <si>
    <t>Делитель с зеркалом (зеркало с 1 стороны) ВС48 правый</t>
  </si>
  <si>
    <t>Делитель с зеркалом (зеркало с 1 стороны) ВС48 левый</t>
  </si>
  <si>
    <t>2200082</t>
  </si>
  <si>
    <t>Делитель зеркальный (зеркало с двух сторон) ВС48</t>
  </si>
  <si>
    <t>Делитель внутреннего объема прозрачный для ВС48L-2500</t>
  </si>
  <si>
    <t>Ограничитель полки прозрачный L=1860 мм, высота над полкой 30 мм</t>
  </si>
  <si>
    <t>Поперечный делитель полок проволочный 150/60 L=440 мм</t>
  </si>
  <si>
    <t>Комплект соединительный в линию ВС48</t>
  </si>
  <si>
    <t>В53.Цюрих-1</t>
  </si>
  <si>
    <t>ВН53.085Н-1574 (2G)</t>
  </si>
  <si>
    <t>ВН53.085Н-2349 (3G)</t>
  </si>
  <si>
    <t>ВН53.085Н-3124 (4G)</t>
  </si>
  <si>
    <t>ВН53.085Н-3898 (5G)</t>
  </si>
  <si>
    <t>ВН53.085L-1574 (2G)</t>
  </si>
  <si>
    <t>ВН53.085L-2349 (3G)</t>
  </si>
  <si>
    <t>ВН53.085L-3124 (4G)</t>
  </si>
  <si>
    <t>ВН53.085L-3898 (5G)</t>
  </si>
  <si>
    <t>ВН53.095Н-1574 (2G)</t>
  </si>
  <si>
    <t>ВН53.095Н-2349 (3G)</t>
  </si>
  <si>
    <t>ВН53.095Н-3124 (4G)</t>
  </si>
  <si>
    <t>ВН53.095Н-3898 (5G)</t>
  </si>
  <si>
    <t>ВН53.095L-1574 (2G)</t>
  </si>
  <si>
    <t>ВН53.095L-2349 (3G)</t>
  </si>
  <si>
    <t>ВН53.095L-3124 (4G)</t>
  </si>
  <si>
    <t>ВН53.095L-3898 (5G)</t>
  </si>
  <si>
    <t>ВН53.105H-1574 (2G)</t>
  </si>
  <si>
    <t>ВН53.105H-2349 (3G)</t>
  </si>
  <si>
    <t>ВН53.105H-3124 (4G)</t>
  </si>
  <si>
    <t>ВН53.105H-3898 (5G)</t>
  </si>
  <si>
    <t>ВН53.105L-1574 (2G)</t>
  </si>
  <si>
    <t>ВН53.105L-2349 (3G)</t>
  </si>
  <si>
    <t>ВН53.105L-3124 (4G)</t>
  </si>
  <si>
    <t>ВН53.105L-3898 (5G)</t>
  </si>
  <si>
    <t>Боковина глухая ВН53.085H</t>
  </si>
  <si>
    <t>Боковина глухая ВН53.085L</t>
  </si>
  <si>
    <t>Боковина глухая ВН53.095H</t>
  </si>
  <si>
    <t>БОКОВИНА ГЛУХАЯ ПРАВАЯ ВН53.095L</t>
  </si>
  <si>
    <t>БОКОВИНА ГЛУХАЯ ЛЕВАЯ ВН53.095L</t>
  </si>
  <si>
    <t>БОКОВИНА ГЛУХАЯ ПРАВАЯ ВН53.105H</t>
  </si>
  <si>
    <t>БОКОВИНА ГЛУХАЯ ЛЕВАЯ ВН53.105H</t>
  </si>
  <si>
    <t>БОКОВИНА ГЛУХАЯ ЛЕВАЯ ВН53.105L</t>
  </si>
  <si>
    <t>БОКОВИНА ГЛУХАЯ ПРАВАЯ ВН53.105L</t>
  </si>
  <si>
    <t>Ограничитель полки прозрачный L=733 мм, высота над полкой 100 мм</t>
  </si>
  <si>
    <t>Ограничитель полки прозрачный L=733 мм, высота над полкой 30 мм</t>
  </si>
  <si>
    <t>Поперечный делитель полок проволочный 150/60 L=490 мм</t>
  </si>
  <si>
    <t>Поперечный делитель полок проволочный 150/60 L=595 мм</t>
  </si>
  <si>
    <t>С30.03.3.00.007</t>
  </si>
  <si>
    <t>Кронштейн подвески в сборе для вешал колбас L=773 мм</t>
  </si>
  <si>
    <t>Крюки для навески колбас (в комплекте с 16 крючками) ПЭП</t>
  </si>
  <si>
    <t>Комплект соединительный в линию ВН53/ВУ53</t>
  </si>
  <si>
    <t>В54.Камелия</t>
  </si>
  <si>
    <t>ВС54-1250</t>
  </si>
  <si>
    <t>ВС54-1875</t>
  </si>
  <si>
    <t>ВС54-2050</t>
  </si>
  <si>
    <t>ВС54-2500</t>
  </si>
  <si>
    <t>ВС54-3750</t>
  </si>
  <si>
    <t>Боковина панорамная со стеклопакетом ВС54 левая</t>
  </si>
  <si>
    <t>Боковина панорамная со стеклопакетом ВС54 правая</t>
  </si>
  <si>
    <t>БОКОВИНА ПАНОРАМНАЯ С ЗЕРКАЛЬНЫМ СТЕКЛОПАКЕТОМ ВС54 (ЛЕВАЯ)</t>
  </si>
  <si>
    <t>БОКОВИНА ПАНОРАМНАЯ С ЗЕРКАЛЬНЫМ СТЕКЛОПАКЕТОМ ВС54 (ПРАВАЯ)</t>
  </si>
  <si>
    <t>ШТОРКА В СБОРЕ С МАГНИТОМ И ЗАДНЕЙ СКРУТКОЙ С ТОРМОЗОМ ВС54-1250</t>
  </si>
  <si>
    <t>ШТОРКА В СБОРЕ С МАГНИТОМ И ЗАДНЕЙ СКРУТКОЙ С ТОРМОЗОМ ВС54-1875,3750</t>
  </si>
  <si>
    <t>ШТОРКА В СБОРЕ С МАГНИТОМ И ЗАДНЕЙ СКРУТКОЙ С ТОРМОЗОМ ВС54-2050</t>
  </si>
  <si>
    <t>ДЕЛИТЕЛЬ ПОЛНОПРОФИЛЬНЫЙ ВС54</t>
  </si>
  <si>
    <t>КОМПЛЕКТ СОЕДИНИТЕЛЬНЫЙ В ЛИНИЮ ВС54</t>
  </si>
  <si>
    <t>В55.Женева-1</t>
  </si>
  <si>
    <t>BC55.085L-1250</t>
  </si>
  <si>
    <t>BC55.085L-1875</t>
  </si>
  <si>
    <t>BC55.085L-2500</t>
  </si>
  <si>
    <t>BC55.085L-3750</t>
  </si>
  <si>
    <t>BC55.085H-1250</t>
  </si>
  <si>
    <t>BC55.085H-1875</t>
  </si>
  <si>
    <t>BC55.085H-2500</t>
  </si>
  <si>
    <t>BC55.085H-3750</t>
  </si>
  <si>
    <t>BC55.085L-1250F</t>
  </si>
  <si>
    <t>BC55.085L-1875F</t>
  </si>
  <si>
    <t>BC55.085L-2500F</t>
  </si>
  <si>
    <t>BC55.085L-3750F</t>
  </si>
  <si>
    <t>BC55.085H-1250F</t>
  </si>
  <si>
    <t>BC55.085H-1875F</t>
  </si>
  <si>
    <t>BC55.085H-2500F</t>
  </si>
  <si>
    <t>BC55.085H-3750F</t>
  </si>
  <si>
    <t>ВС55.095L-1250</t>
  </si>
  <si>
    <t>ВС55.095L-1875</t>
  </si>
  <si>
    <t>ВС55.095L-2050</t>
  </si>
  <si>
    <t>ВС55.095L-2500</t>
  </si>
  <si>
    <t>ВС55.095L-3750</t>
  </si>
  <si>
    <t>ВС55.095H-1250</t>
  </si>
  <si>
    <t>ВС55.095H-1875</t>
  </si>
  <si>
    <t>ВС55.095H-2050</t>
  </si>
  <si>
    <t>ВС55.095H-2500</t>
  </si>
  <si>
    <t>ВС55.095H-3750</t>
  </si>
  <si>
    <t>ВС55.095L-1250F</t>
  </si>
  <si>
    <t>ВС55.095L-1875F</t>
  </si>
  <si>
    <t>ВС55.095L-2050F</t>
  </si>
  <si>
    <t>ВС55.095L-2500F</t>
  </si>
  <si>
    <t>ВС55.095L-3750F</t>
  </si>
  <si>
    <t>ВС55.095H-1250F</t>
  </si>
  <si>
    <t>ВС55.095H-1875F</t>
  </si>
  <si>
    <t>ВС55.095H-2050F</t>
  </si>
  <si>
    <t>ВС55.095H-2500F</t>
  </si>
  <si>
    <t>ВС55.095H-3750F</t>
  </si>
  <si>
    <t>ВС55.095GL-1250</t>
  </si>
  <si>
    <t>ВС55.095GL-1875</t>
  </si>
  <si>
    <t>ВС55.095GL-2050</t>
  </si>
  <si>
    <t>ВС55.095GL-2500</t>
  </si>
  <si>
    <t>ВС55.095GL-3750</t>
  </si>
  <si>
    <t>ВС55.095GH-1250</t>
  </si>
  <si>
    <t>ВС55.095GH-1875</t>
  </si>
  <si>
    <t>ВС55.095GH-2050</t>
  </si>
  <si>
    <t>ВС55.095GH-2500</t>
  </si>
  <si>
    <t>ВС55.095GH-3750</t>
  </si>
  <si>
    <t>ВС55.095GL-1250F</t>
  </si>
  <si>
    <t>ВС55.095GL-1875F</t>
  </si>
  <si>
    <t>ВС55.095GL-2050F</t>
  </si>
  <si>
    <t>ВС55.095GL-2500F</t>
  </si>
  <si>
    <t>ВС55.095GL-3750F</t>
  </si>
  <si>
    <t>ВС55.095GH-1250F</t>
  </si>
  <si>
    <t>ВС55.095GH-1875F</t>
  </si>
  <si>
    <t>ВС55.095GH-2050F</t>
  </si>
  <si>
    <t>ВС55.095GH-2500F</t>
  </si>
  <si>
    <t>ВС55.095GH-3750F</t>
  </si>
  <si>
    <t>ВС55.105L-1250</t>
  </si>
  <si>
    <t>ВС55.105L-1875</t>
  </si>
  <si>
    <t>ВС55.105L-2200</t>
  </si>
  <si>
    <t>ВС55.105L-2500</t>
  </si>
  <si>
    <t>ВС55.105L-3750</t>
  </si>
  <si>
    <t>ВС55.105Н-1250</t>
  </si>
  <si>
    <t>ВС55.105Н-1875</t>
  </si>
  <si>
    <t>ВС55.105Н-2200</t>
  </si>
  <si>
    <t>ВС55.105Н-2500</t>
  </si>
  <si>
    <t>ВС55.105Н-3750</t>
  </si>
  <si>
    <t>ВС55.105L-1250F</t>
  </si>
  <si>
    <t>ВС55.105L-1875F</t>
  </si>
  <si>
    <t>ВС55.105L-2200F</t>
  </si>
  <si>
    <t>ВС55.105L-2500F</t>
  </si>
  <si>
    <t>ВС55.105L-3750F</t>
  </si>
  <si>
    <t>ВС55.105H-1250F</t>
  </si>
  <si>
    <t>ВС55.105H-1875F</t>
  </si>
  <si>
    <t>ВС55.105H-2200F</t>
  </si>
  <si>
    <t>ВС55.105H-2500F</t>
  </si>
  <si>
    <t>ВС55.105H-3750F</t>
  </si>
  <si>
    <t>ВС55.105GL-1250</t>
  </si>
  <si>
    <t>ВС55.105GL-1875</t>
  </si>
  <si>
    <t>ВС55.105GL-2500</t>
  </si>
  <si>
    <t>ВС55.105GL-3750</t>
  </si>
  <si>
    <t>ВС55.105GH-1250</t>
  </si>
  <si>
    <t>ВС55.105GH-1875</t>
  </si>
  <si>
    <t>ВС55.105GH-2500</t>
  </si>
  <si>
    <t>ВС55.105GH-3750</t>
  </si>
  <si>
    <t>ВС55.105GL-1250F</t>
  </si>
  <si>
    <t>ВС55.105GL-1875F</t>
  </si>
  <si>
    <t>ВС55.105GL-2500F</t>
  </si>
  <si>
    <t>ВС55.105GL-3750F</t>
  </si>
  <si>
    <t>ВС55.105GH-1250F</t>
  </si>
  <si>
    <t>ВС55.105GH-1875F</t>
  </si>
  <si>
    <t>ВС55.105GH-2500F</t>
  </si>
  <si>
    <t>ВС55.105GH-3750F</t>
  </si>
  <si>
    <t xml:space="preserve">Боковина панорамная со стеклопакетом ВС55.085H левая </t>
  </si>
  <si>
    <t xml:space="preserve">Боковина панорамная со стеклопакетом ВС55.085H правая </t>
  </si>
  <si>
    <t xml:space="preserve">Боковина панорамная со стеклопакетом ВС55.085L левая </t>
  </si>
  <si>
    <t xml:space="preserve">Боковина панорамная со стеклопакетом ВС55.085L правая </t>
  </si>
  <si>
    <t>Боковина глухая ВС55.085H</t>
  </si>
  <si>
    <t>Боковина глухая ВС55.085L</t>
  </si>
  <si>
    <t>Боковина глухая с зеркалом ВС55.085H левая</t>
  </si>
  <si>
    <t>Боковина глухая с зеркалом ВС55.085H правая</t>
  </si>
  <si>
    <t>Боковина глухая с зеркалом ВС55.085L левая</t>
  </si>
  <si>
    <t>Боковина глухая с зеркалом ВС55.085L правая</t>
  </si>
  <si>
    <t xml:space="preserve">Делитель зеркальный (зеркало с двух сторон) ВС55.085Н </t>
  </si>
  <si>
    <t>Делитель зеркальный (зеркало с двух сторон) ВС55.085L</t>
  </si>
  <si>
    <t>Боковина панорамная со стеклопакетом ВС55.095H левая</t>
  </si>
  <si>
    <t>Боковина панорамная со стеклопакетом ВС55.095H правая</t>
  </si>
  <si>
    <t>Боковина панорамная со стеклопакетом ВС55.095L левая</t>
  </si>
  <si>
    <t>Боковина панорамная со стеклопакетом ВС55.095L правая</t>
  </si>
  <si>
    <t>Боковина глухая ВС55.095H</t>
  </si>
  <si>
    <t>Боковина глухая ВС55.095L</t>
  </si>
  <si>
    <t>Боковина глухая с зеркалом ВС55.095H левая</t>
  </si>
  <si>
    <t>Боковина глухая с зеркалом ВС55.095H правая</t>
  </si>
  <si>
    <t>Боковина глухая с зеркалом ВС55.095L левая</t>
  </si>
  <si>
    <t>Боковина глухая с зеркалом ВС55.095L правая</t>
  </si>
  <si>
    <t>Делитель зеркальный (зеркало с двух сторон) ВС55.95H</t>
  </si>
  <si>
    <t>Делитель зеркальный (зеркало с двух сторон) ВС55.95L</t>
  </si>
  <si>
    <t>Боковина панорамная со стеклопакетом ВС55.105H левая</t>
  </si>
  <si>
    <t>Боковина панорамная со стеклопакетом ВС55.105H правая</t>
  </si>
  <si>
    <t>Боковина панорамная со стеклопакетом ВС55.105L левая</t>
  </si>
  <si>
    <t>Боковина панорамная со стеклопакетом ВС55.105L правая</t>
  </si>
  <si>
    <t>Боковина глухая ВС55.105Н/ВС63.105H</t>
  </si>
  <si>
    <t>Боковина глухая ВС55.105L/ВС63.105L</t>
  </si>
  <si>
    <t>Боковина глухая с зеркалом ВС55.105H левая</t>
  </si>
  <si>
    <t>Боковина глухая с зеркалом ВС55.105H правая</t>
  </si>
  <si>
    <t>Боковина глухая с зеркалом ВС55.105L левая</t>
  </si>
  <si>
    <t>Боковина глухая с зеркалом ВС55.105L правая</t>
  </si>
  <si>
    <t>Делитель глухой ВС55.105H/ВС63.105H</t>
  </si>
  <si>
    <t>Делитель глухой ВС55.105L/ВС63.105L</t>
  </si>
  <si>
    <r>
      <t>Делитель зеркальный (зеркало с двух сторон) ВС55.</t>
    </r>
    <r>
      <rPr>
        <sz val="10"/>
        <color indexed="8"/>
        <rFont val="Calibri"/>
        <family val="2"/>
        <charset val="204"/>
      </rPr>
      <t>105H</t>
    </r>
  </si>
  <si>
    <r>
      <t>Делитель зеркальный (зеркало с двух сторон) ВС55.</t>
    </r>
    <r>
      <rPr>
        <sz val="10"/>
        <color indexed="8"/>
        <rFont val="Calibri"/>
        <family val="2"/>
        <charset val="204"/>
      </rPr>
      <t>105L</t>
    </r>
  </si>
  <si>
    <t>ДЕЛИТЕЛЬ ПОЛНОПРОФИЛЬНЫЙ ВС55.095H</t>
  </si>
  <si>
    <t>Межполочный делитель прозрачный ВС55H для полок 500 мм</t>
  </si>
  <si>
    <t>Межполочный делитель прозрачный ВС55L для полок 500 мм</t>
  </si>
  <si>
    <t>Ночная шторка в сборе с магнитом и передней скруткой с тормозом L=1245 мм</t>
  </si>
  <si>
    <t>Ночная шторка в сборе с магнитом и передней скруткой с тормозом L=1870 мм</t>
  </si>
  <si>
    <t>Ночная шторка в сборе с магнитом и передней скруткой с тормозом L=2045 мм</t>
  </si>
  <si>
    <t>Ночная шторка в сборе с магнитом и передней скруткой с тормозом L=2195 мм</t>
  </si>
  <si>
    <t>Ночная шторка в сборе с магнитом и передней скруткой с тормозом L=2500 мм</t>
  </si>
  <si>
    <t>Полка 935х600</t>
  </si>
  <si>
    <t>Полка 1097х600</t>
  </si>
  <si>
    <t>Полка 1247х600</t>
  </si>
  <si>
    <t>Кронштейн полки 600 мм</t>
  </si>
  <si>
    <t>Наклонная фруктовая решётка L=454 (на базовую выкладку)</t>
  </si>
  <si>
    <t>Наклонная фруктовая решётка L=498 (на базовую выкладку)</t>
  </si>
  <si>
    <t>Штанга L=928 (для наклонной фруктовой решётки)</t>
  </si>
  <si>
    <t>Ограничитель полки прозрачный L=1010 мм, высота над полкой 30 мм</t>
  </si>
  <si>
    <t>Ограничитель полки прозрачный L=1085 мм, высота над полкой 30 мм</t>
  </si>
  <si>
    <t>Ограничитель полки проволочный L=1000 мм, высота над полкой 50 мм. Покрытие ПЭП RAL</t>
  </si>
  <si>
    <t>Ограничитель полки проволочный L=1083 мм, высота над полкой 50 мм. Покрытие ПЭП RAL</t>
  </si>
  <si>
    <t>Кронштейн подвески в сборе для вешал колбас L=1014 мм</t>
  </si>
  <si>
    <t>Комплект соединительный в линию ВС55/ВС69</t>
  </si>
  <si>
    <t>Комплект соединительный в «остров» ВС55/ВС69</t>
  </si>
  <si>
    <t>Энергосберегающий вентилятор</t>
  </si>
  <si>
    <t>Комплект ТЭНовой оттайки для длины 2050</t>
  </si>
  <si>
    <t>Комплект ТЭНовой оттайки для длины 2200</t>
  </si>
  <si>
    <t>В63.Лозанна</t>
  </si>
  <si>
    <t>ВС63.115L-1250</t>
  </si>
  <si>
    <t>ВС63.115L-1875</t>
  </si>
  <si>
    <t xml:space="preserve">ВС63.115L-2500 </t>
  </si>
  <si>
    <t xml:space="preserve">ВС63.115L-3750 </t>
  </si>
  <si>
    <t>ВС63.115H-1250</t>
  </si>
  <si>
    <t xml:space="preserve">ВС63.115H-1875 </t>
  </si>
  <si>
    <t xml:space="preserve">ВС63.115H-2500 </t>
  </si>
  <si>
    <t xml:space="preserve">ВС63.115H-3750 </t>
  </si>
  <si>
    <t>ВС63.115L-1250F</t>
  </si>
  <si>
    <t>ВС63.115L-1875F</t>
  </si>
  <si>
    <t>ВС63.115L-2500F</t>
  </si>
  <si>
    <t>ВС63.115L-3750F</t>
  </si>
  <si>
    <t>ВС63.115H-1250F</t>
  </si>
  <si>
    <t>ВС63.115H-1875F</t>
  </si>
  <si>
    <t>ВС63.115H-2500F</t>
  </si>
  <si>
    <t>ВС63.115H-3750F</t>
  </si>
  <si>
    <t>ВС63.105L-1250</t>
  </si>
  <si>
    <t>ВС63.105L-1875</t>
  </si>
  <si>
    <t xml:space="preserve">ВС63.105L-2500 </t>
  </si>
  <si>
    <t xml:space="preserve">ВС63.105L-3750 </t>
  </si>
  <si>
    <t>ВС63.105H-1250</t>
  </si>
  <si>
    <t xml:space="preserve">ВС63.105H-1875 </t>
  </si>
  <si>
    <t xml:space="preserve">ВС63.105H-2500 </t>
  </si>
  <si>
    <t xml:space="preserve">ВС63.105H-3750 </t>
  </si>
  <si>
    <t>ВС63.105L-1250F</t>
  </si>
  <si>
    <t>ВС63.105L-1875F</t>
  </si>
  <si>
    <t>ВС63.105L-2500F</t>
  </si>
  <si>
    <t>ВС63.105L-3750F</t>
  </si>
  <si>
    <t>ВС63.105H-1250F</t>
  </si>
  <si>
    <t>ВС63.105H-1875F</t>
  </si>
  <si>
    <t>ВС63.105H-2500F</t>
  </si>
  <si>
    <t>ВС63.105H-3750F</t>
  </si>
  <si>
    <t xml:space="preserve">Боковина панорамная со стеклопакетом ВС63.115H правая </t>
  </si>
  <si>
    <t xml:space="preserve">Боковина панорамная со стеклопакетом ВС63.115H левая </t>
  </si>
  <si>
    <t>С63.115L.03.8.00.100-01 СБ</t>
  </si>
  <si>
    <t xml:space="preserve">Боковина панорамная со стеклопакетом ВС63.115L правая </t>
  </si>
  <si>
    <t>С63.115L.03.8.00.100СБ</t>
  </si>
  <si>
    <t xml:space="preserve">Боковина панорамная со стеклопакетом ВС63.115L левая </t>
  </si>
  <si>
    <t>С33.115H.03.8.02.600-01ГСБ</t>
  </si>
  <si>
    <t>Боковина глухая с зеркалом ВС63.115Н правая</t>
  </si>
  <si>
    <t>Боковина глухая с зеркалом ВС63.115Н левая</t>
  </si>
  <si>
    <t>С33.115L.03.8.02.600-01СБ</t>
  </si>
  <si>
    <t>Боковина глухая с зеркалом ВС63.115L правая</t>
  </si>
  <si>
    <t>С33.115L.03.8.02.600СБ</t>
  </si>
  <si>
    <t>Боковина глухая с зеркалом ВС63.115L левая</t>
  </si>
  <si>
    <t>Боковина глухая ВС63.115Н</t>
  </si>
  <si>
    <t>Делитель зеркальный (зеркало с двух сторон) ВС63.115H</t>
  </si>
  <si>
    <t>Межполочный делитель прозрачный ВС63.115H</t>
  </si>
  <si>
    <t>Межполочный делитель прозрачный ВС63.115L</t>
  </si>
  <si>
    <t>Комплект соединительный в линию ВС63</t>
  </si>
  <si>
    <t>В64.Давос</t>
  </si>
  <si>
    <t>ВС64.105L-1250</t>
  </si>
  <si>
    <t>ВС64.105L-1875</t>
  </si>
  <si>
    <t xml:space="preserve">ВС64.105L-2200 торец </t>
  </si>
  <si>
    <t xml:space="preserve">ВС64.105L-2500 </t>
  </si>
  <si>
    <t xml:space="preserve">ВС64.105L-3750 </t>
  </si>
  <si>
    <t>ВС64.105H-1250</t>
  </si>
  <si>
    <t xml:space="preserve">ВС64.105H-1875 </t>
  </si>
  <si>
    <t xml:space="preserve">ВС64.105H-2200 торец </t>
  </si>
  <si>
    <t xml:space="preserve">ВС64.105H-2500 </t>
  </si>
  <si>
    <t xml:space="preserve">ВС64.105H-3750 </t>
  </si>
  <si>
    <t>ВС64.105L-1250F</t>
  </si>
  <si>
    <t>ВС64.105L-1875F</t>
  </si>
  <si>
    <t>ВС64.105L-2200F торец</t>
  </si>
  <si>
    <t>ВС64.105L-2500F</t>
  </si>
  <si>
    <t>ВС64.105L-3750F</t>
  </si>
  <si>
    <t>ВС64.105H-1250F</t>
  </si>
  <si>
    <t>ВС64.105H-1875F</t>
  </si>
  <si>
    <t>ВС64.105H-2200F торец</t>
  </si>
  <si>
    <t>ВС64.105H-2500F</t>
  </si>
  <si>
    <t>ВС64.105H-3750F</t>
  </si>
  <si>
    <t>Боковина панорамная со стеклопакетом ВС64.105Н правая</t>
  </si>
  <si>
    <t>Боковина панорамная со стеклопакетом ВС64.105Н левая</t>
  </si>
  <si>
    <t>Боковина панорамная со стеклопакетом ВС64.105L правая</t>
  </si>
  <si>
    <t>Боковина панорамная со стеклопакетом ВС64.105L левая</t>
  </si>
  <si>
    <t>Боковина глухая с зеркалом BC64.105H</t>
  </si>
  <si>
    <t>Боковина глухая с зеркалом BC64.105L</t>
  </si>
  <si>
    <t>Боковина глухая BC64.105H</t>
  </si>
  <si>
    <t>Боковина глухая BC64.105L</t>
  </si>
  <si>
    <t>ДЕЛИТЕЛЬ ПАНОРАМНЫЙ В СБОРЕ ВС64.105H</t>
  </si>
  <si>
    <t>Межполочный делитель прозрачный ВС64.105L</t>
  </si>
  <si>
    <t>Ночная шторка в сборе с задней скруткой с тормозом L=1245 мм</t>
  </si>
  <si>
    <t>Ночная шторка в сборе с задней скруткой с тормозом L=1870 мм</t>
  </si>
  <si>
    <t>Ночная шторка в сборе с задней скруткой с тормозом L=2500 мм</t>
  </si>
  <si>
    <t>Ограничитель полки прозрачный L=923 мм, высота над полкой 50 мм</t>
  </si>
  <si>
    <t>Ограничитель полки прозрачный L=1085 мм, высота над полкой 50 мм</t>
  </si>
  <si>
    <t>Ограничитель полки прозрачный L=1235 мм, высота над полкой 50 мм</t>
  </si>
  <si>
    <t>Комплект соединительный в линию ВС64</t>
  </si>
  <si>
    <t>В65.Рига</t>
  </si>
  <si>
    <t>ВС65 - 1250</t>
  </si>
  <si>
    <t xml:space="preserve">ВС65 - 1875 </t>
  </si>
  <si>
    <t>ВС65 – 2200 (торец)</t>
  </si>
  <si>
    <t xml:space="preserve">ВС65 - 2500 </t>
  </si>
  <si>
    <t>ВС65 - 3750</t>
  </si>
  <si>
    <t>3290070</t>
  </si>
  <si>
    <t>Боковина панорамная со стеклопакетом ВС65 правая</t>
  </si>
  <si>
    <t>3290069</t>
  </si>
  <si>
    <t>Боковина панорамная со стеклопакетом ВС65 левая</t>
  </si>
  <si>
    <t>Комплект боковина с зеркальным стеклопакетом х/в ВС65 (правая)</t>
  </si>
  <si>
    <t>Комплект боковина с зеркальным стеклопакетом х/в ВС65 (левая)</t>
  </si>
  <si>
    <t>Ночная шторка в сборе с задней скруткой с тормозом L=2195 мм (ВС65)</t>
  </si>
  <si>
    <t>Комплект LED подсветки трех рядов полок для витрины 1250 мм</t>
  </si>
  <si>
    <t>Комплект LED подсветки трех рядов полок для витрин 1875,2050,2200 мм</t>
  </si>
  <si>
    <t>Комплект LED подсветки трех рядов полок для витрины 2500 мм</t>
  </si>
  <si>
    <t>Комплект LED подсветки трех рядов полок для витрины 3750 мм</t>
  </si>
  <si>
    <t>Комплект соединительный в линию ВС65</t>
  </si>
  <si>
    <t>Комплект соединительный в «остров» ВС65</t>
  </si>
  <si>
    <t>В79.Poltava</t>
  </si>
  <si>
    <t>Холодильная горка "Poltava" ВС79-1250</t>
  </si>
  <si>
    <t>Холодильная горка "Poltava" ВС79-1875</t>
  </si>
  <si>
    <t>Холодильная горка "Poltava" ВС79-2500</t>
  </si>
  <si>
    <t>Холодильная горка "Poltava" ВС79G-1250</t>
  </si>
  <si>
    <t>Холодильная горка "Poltava" ВС79G-1875</t>
  </si>
  <si>
    <t>Холодильная горка "Poltava" ВС79G-2500</t>
  </si>
  <si>
    <t>Боковина панорамная со стеклопакетом ВС79 правая</t>
  </si>
  <si>
    <t>Боковина панорамная со стеклопакетом ВС79 левая</t>
  </si>
  <si>
    <t>Боковина глухая BC79 правая</t>
  </si>
  <si>
    <t>Боковина глухая BC79 левая</t>
  </si>
  <si>
    <t>Боковина глухая с зеркалом BC79 правая</t>
  </si>
  <si>
    <t>Боковина глухая с зеркалом BC79 левая</t>
  </si>
  <si>
    <t>Делитель панорамный ВС79</t>
  </si>
  <si>
    <t>Делитель глухой ВС79</t>
  </si>
  <si>
    <t>Делитель зеркальный (2 зеркала) ВС79</t>
  </si>
  <si>
    <t>Межполочный делитель прозрачный ВС79</t>
  </si>
  <si>
    <t>Комплект соединительный в линию ВС79</t>
  </si>
  <si>
    <t>ПРАЙС-ЛИСТ НА ЛАРЬ-БОНЕТЫ ЗАО "АРИАДА"</t>
  </si>
  <si>
    <t>РРЦ в руб, с НДС</t>
  </si>
  <si>
    <t>Ларь-бонета</t>
  </si>
  <si>
    <t>Л.Ленинград</t>
  </si>
  <si>
    <t>Ларь-бонета "Leningrad" LM3-185 (торец)</t>
  </si>
  <si>
    <t>Ларь-бонета "Leningrad" LM3-210</t>
  </si>
  <si>
    <t>Ларь-бонета "Leningrad" LM3-250</t>
  </si>
  <si>
    <t>Перегородка решетчатая для ларя ЛМ3</t>
  </si>
  <si>
    <t>Полка  решетчатая для ларя ЛМ3</t>
  </si>
  <si>
    <t>Дополнительный комплект полок (Полка Н=317, перегородка) для ларя ЛМ3-185</t>
  </si>
  <si>
    <t>Дополнительный комплект полок (Полка Н=317, перегородка) для ларя ЛМ3-210</t>
  </si>
  <si>
    <t>Дополнительный комплект полок (Полка Н=317, перегородка) для ларя ЛМ3-250</t>
  </si>
  <si>
    <t>Лайтбокс 210</t>
  </si>
  <si>
    <t>Лайтбокс 250</t>
  </si>
  <si>
    <t>Колесо опорное</t>
  </si>
  <si>
    <t>Л.Лондон</t>
  </si>
  <si>
    <t>Ларь LM-210</t>
  </si>
  <si>
    <t>Ларь LM-250</t>
  </si>
  <si>
    <t>Ларь LM-185 (торец)</t>
  </si>
  <si>
    <t>Ларь LS-210</t>
  </si>
  <si>
    <t>Ларь LS-250</t>
  </si>
  <si>
    <t>Ларь LS-185 (торец)</t>
  </si>
  <si>
    <t>Ларь LU-210</t>
  </si>
  <si>
    <t>Ларь LU-250</t>
  </si>
  <si>
    <t>Ларь LU-185 (торец)</t>
  </si>
  <si>
    <t>Дополнительный бампер передний (нижний) 185</t>
  </si>
  <si>
    <t>Дополнительный бампер боковой (нижний) 185</t>
  </si>
  <si>
    <t>Дополнительный бампер передний (нижний) 210</t>
  </si>
  <si>
    <t>Дополнительный бампер передний (нижний) 250</t>
  </si>
  <si>
    <t>Дополнительный бампер боковой (нижний) 210,250</t>
  </si>
  <si>
    <t>Надстройка 1-но уровневая односторонняя без ценникодержателя и подсветки для ларя 185</t>
  </si>
  <si>
    <t>Надстройка 1-но уровневая двухсторонняя без ценникодержателя и подсветки  для ларя 185</t>
  </si>
  <si>
    <t>Надстройка 2-х уровневая односторонняя без ценникодержателя и подсветки  для ларя 185</t>
  </si>
  <si>
    <t>Надстройка 2-х уровневая двухсторонняя  без ценникодержателя и подсветки для ларя 185</t>
  </si>
  <si>
    <t>Надстройка 1-но уровневая односторонняя без ценникодержателя и подсветки для ларя 210</t>
  </si>
  <si>
    <t>Надстройка 1-но уровневая двухсторонняя без ценникодержателя и подсветки для ларя 210</t>
  </si>
  <si>
    <t>LED подсветка полок для надстройки 1-но уровневой двухсторонней без ценникодержателя для ларя 210</t>
  </si>
  <si>
    <t>Надстройка 2-х уровневая односторонняя без ценникодержателя и подсветки для ларя 210</t>
  </si>
  <si>
    <t>Надстройка 2-х уровневая двухсторонняя без ценникодержателя и подсветки для ларя 210</t>
  </si>
  <si>
    <t>Надстройка 1-но уровневая односторонняя без ценникодержателя и подсветки для ларя 250</t>
  </si>
  <si>
    <t>Надстройка 1-но уровневая двухсторонняя  без ценникодержателя и подсветки для ларя 250</t>
  </si>
  <si>
    <t>Надстройка 2-х уровневая односторонняя без ценникодержателя и подсветки для ларя 250</t>
  </si>
  <si>
    <t>Надстройка 2-х уровневая двухсторонняя без ценникодержателя и подсветки для ларя 250</t>
  </si>
  <si>
    <t>Межкоробная заглушка 210</t>
  </si>
  <si>
    <t>Межкоробная заглушка 250</t>
  </si>
  <si>
    <t>Межкоробная заглушка боковая</t>
  </si>
  <si>
    <t>Ценникодержатель для полок L=910 мм</t>
  </si>
  <si>
    <t>Ценникодержатель для полок L=1035 мм</t>
  </si>
  <si>
    <t>Ценникодержатель для полок L=1235 мм</t>
  </si>
  <si>
    <t>Ограничитель полки прозрачный L=753 мм, высота над полкой 30 мм</t>
  </si>
  <si>
    <t>Ограничитель полки прозрачный L=910 мм, высота над полкой 30 мм</t>
  </si>
  <si>
    <t>Ограничитель полки прозрачный L=1035 мм, высота над полкой 30 мм</t>
  </si>
  <si>
    <t>Перегородка решетчатая для ларя ЛМ1</t>
  </si>
  <si>
    <t>Полка  решетчатая для ларя ЛМ1</t>
  </si>
  <si>
    <t>Дополнительный комплект полок (Полка Н=317, перегородка) для ларя ЛМ1-185</t>
  </si>
  <si>
    <t>Дополнительный комплект полок (Полка Н=317, перегородка) для ларя ЛМ1-210</t>
  </si>
  <si>
    <t>Дополнительный комплект полок (Полка Н=317, перегородка) для ларя ЛМ1-250</t>
  </si>
  <si>
    <t>ПРАЙС-ЛИСТ НА ХОЛОДИЛЬНЫЕ ПРИЛАВКИ ЗАО "АРИАДА"</t>
  </si>
  <si>
    <t>Прилавки</t>
  </si>
  <si>
    <t>В2.Белинда</t>
  </si>
  <si>
    <t>BС2-130 с полкой</t>
  </si>
  <si>
    <t>BС2-150 с полкой</t>
  </si>
  <si>
    <t>BС2-180 с полкой</t>
  </si>
  <si>
    <t>BС2-200</t>
  </si>
  <si>
    <t>BС2-260</t>
  </si>
  <si>
    <t>ВУ2-130 с полкой</t>
  </si>
  <si>
    <t>BУ2-150 с полкой</t>
  </si>
  <si>
    <t>BУ2-180 с полкой</t>
  </si>
  <si>
    <t>BУ2-200</t>
  </si>
  <si>
    <t>BН2-130</t>
  </si>
  <si>
    <t>BН2-150</t>
  </si>
  <si>
    <t>BН2-180</t>
  </si>
  <si>
    <t>BН2-200</t>
  </si>
  <si>
    <t>КОМПЛЕКТ ДОПОЛНИТЕЛЬНАЯ ПЕРЕГОРОДКА СТАЦИОНАРНАЯ ПОЛНАЯ ВС2 С КРЕПЕЖОМ (К000043)</t>
  </si>
  <si>
    <t>КОМПЛЕКТ ДОПОЛНИТЕЛЬНАЯ ПЕРЕГОРОДКА МОБИЛЬНАЯ ВС2 С КРЕПЕЖОМ (К000045)</t>
  </si>
  <si>
    <t>Столик расчетный L=800</t>
  </si>
  <si>
    <t>В3.Ариэль</t>
  </si>
  <si>
    <t>ВС3-130 с полкой</t>
  </si>
  <si>
    <t>ВС3-150 с полкой</t>
  </si>
  <si>
    <t>ВС3-180 с полкой</t>
  </si>
  <si>
    <t>ВС3-200</t>
  </si>
  <si>
    <t>ВС3-260</t>
  </si>
  <si>
    <t>ВУ3-130 с полкой</t>
  </si>
  <si>
    <t>ВУ3-150 с полкой</t>
  </si>
  <si>
    <t>ВУ3-180 с полкой</t>
  </si>
  <si>
    <t>ВУ3-200</t>
  </si>
  <si>
    <t>ВУ3-260</t>
  </si>
  <si>
    <t>ВН3-130</t>
  </si>
  <si>
    <t>ВН3-150</t>
  </si>
  <si>
    <t>ВН3-180</t>
  </si>
  <si>
    <t>ВН3-200</t>
  </si>
  <si>
    <t>Боковина-делитель пенозаливной для ВС3</t>
  </si>
  <si>
    <t xml:space="preserve">КОМПЛЕКТ ДОПОЛНИТЕЛЬНАЯ ПЕРЕГОРОДКА СТАЦИОНАРНАЯ ПОЛНАЯ ВС3 С КРЕПЕЖОМ (К000046) </t>
  </si>
  <si>
    <t>КОМЛЕКТ ДОПОЛНИТЕЛЬНАЯ ПЕРЕГОРОДКА МОБИЛЬНАЯ НИЗКАЯ ВС3 С КРЕПЕЖОМ (К000054) ЛИНИЯ</t>
  </si>
  <si>
    <t>Столик расчетный L=1000</t>
  </si>
  <si>
    <t>РАСЧЕТНЫЙ СТОЛ ВС3 (ВНУТРЕННИЙ УГОЛ) (РСВУ.00.000-01СБ)</t>
  </si>
  <si>
    <t>Полка для сумок ВС3/ВС5-150</t>
  </si>
  <si>
    <t>Полка для сумок ВС3/ВС5-180</t>
  </si>
  <si>
    <t>КОМПЛЕКТ СОЕДИНИТЕЛЬНЫЙ ВИТРИН ВС, ВУ3 (К000055)</t>
  </si>
  <si>
    <t>ВС3-130-02 с полкой</t>
  </si>
  <si>
    <t>ВС3-150-02 с полкой</t>
  </si>
  <si>
    <t>ВС3-180-02 с полкой</t>
  </si>
  <si>
    <t>ВС3-200-02</t>
  </si>
  <si>
    <t>ВС3-260-02</t>
  </si>
  <si>
    <t>ВУ3-130-02 с полкой</t>
  </si>
  <si>
    <t>ВУ3-150-02 с полкой</t>
  </si>
  <si>
    <t>ВУ3-180-02 с полкой</t>
  </si>
  <si>
    <t>ВУ3-200-02</t>
  </si>
  <si>
    <t>ВУ3-260-02</t>
  </si>
  <si>
    <t>ВН3-130-02</t>
  </si>
  <si>
    <t>ВН3-150-02</t>
  </si>
  <si>
    <t>ВН3-180-02</t>
  </si>
  <si>
    <t>ВН3-200-02</t>
  </si>
  <si>
    <t>ВН3-260-02</t>
  </si>
  <si>
    <t>КОМЛЕКТ БОКОВИНЫ ПРАВОЙ ВС( ВУ)3 С БОКОВЫМ СТЕКЛОМ (К000498).</t>
  </si>
  <si>
    <t>КОМЛЕКТ БОКОВИНЫ ПРАВОЙ ВС( ВУ)3 С БОКОВЫМ СТЕКЛОМ БЕЗ ОТВ. (К000498).</t>
  </si>
  <si>
    <t>КОМПЛЕКТ БОКОВИНЫ ЛЕВОЙ ВС( ВУ)3 С БОКОВЫМ СТЕКЛОМ (К000499 ).</t>
  </si>
  <si>
    <t>КОМПЛЕКТ БОКОВИНЫ ЛЕВОЙ ВС( ВУ)3 С БОКОВЫМ СТЕКЛОМ БЕЗ ОТВ. (К000499).</t>
  </si>
  <si>
    <t>КОМПЛЕКТ БОКОВИНЫ ЛЕВОЙ ВН3 С БОКОВЫМ СТЕКЛОМ (К000500)</t>
  </si>
  <si>
    <t>КОМПЛЕКТ БОКОВИНЫ ПРАВОЙ ВН3 С БОКОВЫМ СТЕКЛОМ (К000501)</t>
  </si>
  <si>
    <t>КОМПЛЕКТ ДОПОЛНИТЕЛЬНАЯ ПЕРЕГОРОДКА МОБИЛЬНАЯ ВС5 С КРЕПЕЖОМ (К000057)</t>
  </si>
  <si>
    <t>В5.Титаниум</t>
  </si>
  <si>
    <t>ВС5-130</t>
  </si>
  <si>
    <t>ВС5-150</t>
  </si>
  <si>
    <t>ВС5-180</t>
  </si>
  <si>
    <t>ВС5-200</t>
  </si>
  <si>
    <t>ВС5-260</t>
  </si>
  <si>
    <t>ВС5-130 Self</t>
  </si>
  <si>
    <t>ВС5-150 Self</t>
  </si>
  <si>
    <t>ВС5-180 Self</t>
  </si>
  <si>
    <t>ВС5-200 Self</t>
  </si>
  <si>
    <t>ВС5-260 Self</t>
  </si>
  <si>
    <t>ВУ5-130</t>
  </si>
  <si>
    <t>ВУ5-150</t>
  </si>
  <si>
    <t>ВУ5-180</t>
  </si>
  <si>
    <t>ВУ5-200</t>
  </si>
  <si>
    <t>ВУ5-260</t>
  </si>
  <si>
    <t>ВН5-150</t>
  </si>
  <si>
    <t>ВН5-180</t>
  </si>
  <si>
    <t>ВН5-200</t>
  </si>
  <si>
    <t>Комплект боковины левой ВС/ВУ5 с боковым стеклом</t>
  </si>
  <si>
    <t>КОМПЛЕКТ БОКОВИНЫ ПРАВОЙ ВС( ВУ)5 С БОКОВЫМ СТЕКЛОМ (К000480)</t>
  </si>
  <si>
    <t>КОМПЛЕКТ БОКОВИНЫ ЛЕВОЙ ВН5 С БОКОВЫМ СТЕКЛОМ (К000481)</t>
  </si>
  <si>
    <t>КОМПЛЕКТ БОКОВИНЫ ПРАВОЙ ВН5 С БОКОВЫМ СТЕКЛОМ (К000482)</t>
  </si>
  <si>
    <t>КОМПЛЕКТ БОКОВИНЫ ЛЕВОЙ ВС( ВУ)5 self С БОКОВЫМ СТЕКЛОМ (К000495)</t>
  </si>
  <si>
    <t>КОМПЛЕКТ БОКОВИНЫ ПРАВОЙ ВС( ВУ)5 self С БОКОВЫМ СТЕКЛОМ (К000496)</t>
  </si>
  <si>
    <t>Делитель полнопрофильный прозрачный толщиной 10 мм. для ВС5</t>
  </si>
  <si>
    <t>БОКОВИНА-ДЕЛИТЕЛЬ ВС (ВУ) 5 СО СТЕКЛОМ (К000112)</t>
  </si>
  <si>
    <t>БОКОВИНА-ДЕЛИТЕЛЬ ВН5 СО СТЕКЛОМ (К000486)</t>
  </si>
  <si>
    <t>КОМПЛЕКТ СТАЦИОНАРНОЙ ПЕРЕГОРОДКИ ВС, ВУ5 (К000056)</t>
  </si>
  <si>
    <t>Комплект одноступенчатой выкладки из нержавеющей стали для ВС5/ВС12-130</t>
  </si>
  <si>
    <t>Комплект одноступенчатой выкладки из нержавеющей стали для ВС5/ВС12-150</t>
  </si>
  <si>
    <t>Комплект одноступенчатой выкладки из нержавеющей стали для ВС5/ВС12-200</t>
  </si>
  <si>
    <t>Комплект одноступенчатой выкладки из нержавеющей стали для ВС5/ВС12-260</t>
  </si>
  <si>
    <t>Комплект двуступенчатой выкладки из нержавеющей стали для ВС5/ВС12-130</t>
  </si>
  <si>
    <t>Комплект двуступенчатой выкладки из нержавеющей стали для ВС5/ВС12-150</t>
  </si>
  <si>
    <t>Комплект двуступенчатой выкладки из нержавеющей стали для ВС5/ВС12-200</t>
  </si>
  <si>
    <t>Комплект двуступенчатой выкладки из нержавеющей стали для ВС5/ВС12-260</t>
  </si>
  <si>
    <t>Столик расчетный L=500</t>
  </si>
  <si>
    <t>Столик расчетный L=600</t>
  </si>
  <si>
    <t>РАСЧЕТНЫЙ СТОЛ ВС5 (ВНУТРЕННИЙ УГОЛ) (РСВУ.00.000СБ )</t>
  </si>
  <si>
    <t>Соединительный комплект ВС5</t>
  </si>
  <si>
    <t>ВС5-130-02</t>
  </si>
  <si>
    <t>ВС5-150-02</t>
  </si>
  <si>
    <t>ВС5-180-02</t>
  </si>
  <si>
    <t>ВС5-200-02</t>
  </si>
  <si>
    <t>ВС5-260-02</t>
  </si>
  <si>
    <t>ВС5-130-02 Self</t>
  </si>
  <si>
    <t>ВС5-150-02 Self</t>
  </si>
  <si>
    <t>ВС5-180-02 Self</t>
  </si>
  <si>
    <t>ВС5-200-02 Self</t>
  </si>
  <si>
    <t>ВС5-260-02 Self</t>
  </si>
  <si>
    <t>ВУ5-130-02</t>
  </si>
  <si>
    <t>ВУ5-150-03</t>
  </si>
  <si>
    <t>ВУ5-180-02</t>
  </si>
  <si>
    <t>ВУ5-200-02</t>
  </si>
  <si>
    <t>ВУ5-260-02</t>
  </si>
  <si>
    <t>ВН5-150-02</t>
  </si>
  <si>
    <t>ВН5-180-02</t>
  </si>
  <si>
    <t>ВН5-200-02</t>
  </si>
  <si>
    <t>В25.Жасмин</t>
  </si>
  <si>
    <t>В58.Гамбург</t>
  </si>
  <si>
    <t>ВС58-1250</t>
  </si>
  <si>
    <t>ВС58-1875</t>
  </si>
  <si>
    <t>ВС58-2500</t>
  </si>
  <si>
    <t>ВС58-1250 self</t>
  </si>
  <si>
    <t>ВС58-1875 self</t>
  </si>
  <si>
    <t>ВС58-2500 self</t>
  </si>
  <si>
    <t>ВС58-1250 self (без боковин)</t>
  </si>
  <si>
    <t>ВС58-1875 self (без боковин)</t>
  </si>
  <si>
    <t>ВС58-2500 self (без боковин)</t>
  </si>
  <si>
    <t>Боковина со стеклом ВС58 левая (металл)</t>
  </si>
  <si>
    <t>Боковина со стеклом ВС58 правая (металл)</t>
  </si>
  <si>
    <t>Боковина со стеклом Self ВС58 левая (металл)</t>
  </si>
  <si>
    <t>Боковина со стеклом Self ВС58 правая (металл)</t>
  </si>
  <si>
    <t>ДЕЛИТЕЛЬ ПОЛНООБЪЕМНЫЙ ВС58 (С58.02.6.03.004)</t>
  </si>
  <si>
    <t>ДЕЛИТЕЛЬ МОБИЛЬНЫЙ СТЕКЛЯННЫЙ ВС58 В КОМПЛЕКТЕ С 2 ДЕРЖАТЕЛЯМИ ВЫСОКИЙ (К000167)</t>
  </si>
  <si>
    <t>Делитель стеклянный мобильный низкий с крепежом для ВС58</t>
  </si>
  <si>
    <t>КОМПЛЕКТ СОЕДИНИТЕЛЬНЫЙ ВС58 (К000141)</t>
  </si>
  <si>
    <t>ВС58-1250-02</t>
  </si>
  <si>
    <t>ВС58-1875-02</t>
  </si>
  <si>
    <t>ВС58-2500-02</t>
  </si>
  <si>
    <t>ВС58-1250-02 (без боковин)</t>
  </si>
  <si>
    <t>ВС58-1875-02 (без боковин)</t>
  </si>
  <si>
    <t>ВС58-2500-02 (без боковин)</t>
  </si>
  <si>
    <t>БОКОВИНА СО СТЕКЛОМ ВС58 ЛЕВАЯ (МЕТАЛЛ) (К000252)</t>
  </si>
  <si>
    <t>БОКОВИНА СО СТЕКЛОМ ВС58 ПРАВАЯ (МЕТАЛЛ) (К000251)</t>
  </si>
  <si>
    <t>В68.Базель</t>
  </si>
  <si>
    <t>ВС68 – 1250</t>
  </si>
  <si>
    <t>В75.Альтаир</t>
  </si>
  <si>
    <t>Холодильный прилавок "Altair" ВС75R-1000</t>
  </si>
  <si>
    <t>Холодильный прилавок "Altair" ВС75R-1200</t>
  </si>
  <si>
    <t>Холодильный прилавок "Altair" ВС75R-1500</t>
  </si>
  <si>
    <t>Холодильный прилавок "Altair" ВС75R-1800</t>
  </si>
  <si>
    <t>Холодильный прилавок "Altair" ВУ75R-1000</t>
  </si>
  <si>
    <t>Холодильный прилавок "Altair" ВУ75R-1200</t>
  </si>
  <si>
    <t>Холодильный прилавок "Altair" ВУ75R-1500</t>
  </si>
  <si>
    <t>Холодильный прилавок "Altair" ВУ75R-1800</t>
  </si>
  <si>
    <t>Холодильный прилавок "Altair" ВН75R-1000</t>
  </si>
  <si>
    <t>Холодильный прилавок "Altair" ВН75R-1200</t>
  </si>
  <si>
    <t>Холодильный прилавок "Altair" ВН75R-1500</t>
  </si>
  <si>
    <t>Холодильный прилавок "Altair" ВН75R-1800</t>
  </si>
  <si>
    <t>Холодильный прилавок "Altair Cube" ВС75-1000</t>
  </si>
  <si>
    <t>Холодильный прилавок "Altair Cube" ВС75-1200</t>
  </si>
  <si>
    <t>Холодильный прилавок "Altair Cube" ВС75-1500</t>
  </si>
  <si>
    <t>Холодильный прилавок "Altair Cube" ВС75-1800</t>
  </si>
  <si>
    <t>Холодильный прилавок "Altair Cube" ВУ75-1000</t>
  </si>
  <si>
    <t>Холодильный прилавок "Altair Cube" ВУ75-1200</t>
  </si>
  <si>
    <t>Холодильный прилавок "Altair Cube" ВУ75-1500</t>
  </si>
  <si>
    <t>Холодильный прилавок "Altair Cube" ВУ75-1800</t>
  </si>
  <si>
    <t>Холодильный прилавок "Altair Cube" ВН75-1000</t>
  </si>
  <si>
    <t>Холодильный прилавок "Altair Cube" ВН75-1200</t>
  </si>
  <si>
    <t>Холодильный прилавок "Altair Cube" ВН75-1500</t>
  </si>
  <si>
    <t>Холодильный прилавок "Altair Cube" ВН75-1800</t>
  </si>
  <si>
    <t>Столешница из нержавеющей стали на прилавок L=900 (замена)</t>
  </si>
  <si>
    <t>Столешница из нержавеющей стали на прилавок L=1100 (замена)</t>
  </si>
  <si>
    <t>Столешница из нержавеющей стали на прилавок L=1400 (замена)</t>
  </si>
  <si>
    <t>Столешница из нержавеющей стали на прилавок L=1700 (замена)</t>
  </si>
  <si>
    <t>Комплект поддонов из нержавеющей стали ВС/ВУ75-1000 (замена)</t>
  </si>
  <si>
    <t>Комплект поддонов из нержавеющей стали ВС/ВУ75-1200 (замена)</t>
  </si>
  <si>
    <t>Комплект поддонов из нержавеющей стали ВС/ВУ75-1500 (замена)</t>
  </si>
  <si>
    <t>Комплект поддонов из нержавеющей стали ВС/ВУ75-1800 (замена)</t>
  </si>
  <si>
    <t>Делитель стеклянный стационарный высокий с крепежом для ВС/ВУ75 (рад.)</t>
  </si>
  <si>
    <t>Делитель стеклянный стационарный высокий с крепежом для ВС/ВУ75 (куб.)</t>
  </si>
  <si>
    <t>Делитель стеклянный мобильный низкий с крепежом для ВС/ВУ75</t>
  </si>
  <si>
    <t>Комплект дополнительной стеклянной полки ВС75-1000</t>
  </si>
  <si>
    <t>Комплект дополнительной стеклянной полки ВС75-1200</t>
  </si>
  <si>
    <t>Комплект дополнительной стеклянной полки ВС75-1500</t>
  </si>
  <si>
    <t>Комплект дополнительной стеклянной полки ВС75-1800</t>
  </si>
  <si>
    <t>КОМПЛЕКТ ПЕРЕДЕЛКИ ОСТЕКЛЕНИЯ Х/В ВС75 в ВС75R-1000</t>
  </si>
  <si>
    <t>КОМПЛЕКТ ПЕРЕДЕЛКИ ОСТЕКЛЕНИЯ Х/В ВС75 в ВС75R-1200</t>
  </si>
  <si>
    <t>КОМПЛЕКТ ПЕРЕДЕЛКИ ОСТЕКЛЕНИЯ Х/В ВС75 в ВС75R-1500</t>
  </si>
  <si>
    <t>КОМПЛЕКТ ПЕРЕДЕЛКИ ОСТЕКЛЕНИЯ Х/В ВС75 в ВС75R-1800</t>
  </si>
  <si>
    <t>КОМПЛЕКТ ПЕРЕДЕЛКИ ОСТЕКЛЕНИЯ Х/В ВС75R в ВС75-1000</t>
  </si>
  <si>
    <t>КОМПЛЕКТ ПЕРЕДЕЛКИ ОСТЕКЛЕНИЯ Х/В ВС75R в ВС75-1200</t>
  </si>
  <si>
    <t>КОМПЛЕКТ ПЕРЕДЕЛКИ ОСТЕКЛЕНИЯ Х/В ВС75R в ВС75-1500</t>
  </si>
  <si>
    <t>КОМПЛЕКТ ПЕРЕДЕЛКИ ОСТЕКЛЕНИЯ Х/В ВС75R в ВС75-1800</t>
  </si>
  <si>
    <t>Доска разделочная под весы с комплектом крепежа для ВС/ВУ/ВН75 (77)</t>
  </si>
  <si>
    <t>ПРАЙС-ЛИСТ НА МОНОБЛОКИ И СПЛИТЫ ЗАО "АРИАДА"</t>
  </si>
  <si>
    <t>Моноблоки</t>
  </si>
  <si>
    <t>Мистраль</t>
  </si>
  <si>
    <t>MS</t>
  </si>
  <si>
    <t>Моноблок AMS 103</t>
  </si>
  <si>
    <t>Моноблок AMS 103P</t>
  </si>
  <si>
    <t>Моноблок AMS 103W</t>
  </si>
  <si>
    <t>Моноблок AMS 103PW</t>
  </si>
  <si>
    <t>Моноблок AMS 105</t>
  </si>
  <si>
    <t>Моноблок AMS 105P</t>
  </si>
  <si>
    <t>Моноблок AMS 105W</t>
  </si>
  <si>
    <t>Моноблок AMS 105PW</t>
  </si>
  <si>
    <t>Моноблок AMS 107</t>
  </si>
  <si>
    <t>Моноблок AMS 107P</t>
  </si>
  <si>
    <t>Моноблок AMS 107W</t>
  </si>
  <si>
    <t>Моноблок AMS 107PW</t>
  </si>
  <si>
    <t>Моноблок AMS 120</t>
  </si>
  <si>
    <t>Моноблок AMS 120P</t>
  </si>
  <si>
    <t>Моноблок AMS 120W</t>
  </si>
  <si>
    <t>Моноблок AMS 120PW</t>
  </si>
  <si>
    <t>Моноблок AMS 120F</t>
  </si>
  <si>
    <t>Моноблок AMS 330N</t>
  </si>
  <si>
    <t>Моноблок AMS-330NP</t>
  </si>
  <si>
    <t>Моноблок AMS 330NW</t>
  </si>
  <si>
    <t>Моноблок AMS 330NPW</t>
  </si>
  <si>
    <t>Моноблок AMS 330T</t>
  </si>
  <si>
    <t>Моноблок AMS 330TP</t>
  </si>
  <si>
    <t>Моноблок AMS 330TW</t>
  </si>
  <si>
    <t>Моноблок AMS 330TPW</t>
  </si>
  <si>
    <t>Моноблок AMS 235</t>
  </si>
  <si>
    <t>Моноблок AMS 235P</t>
  </si>
  <si>
    <t>Моноблок AMS 335N</t>
  </si>
  <si>
    <t>Моноблок AMS 335NP</t>
  </si>
  <si>
    <t>Моноблок AMS 335T</t>
  </si>
  <si>
    <t>Моноблок AMS 335TP</t>
  </si>
  <si>
    <t>LS</t>
  </si>
  <si>
    <t>Моноблок ALS 112</t>
  </si>
  <si>
    <t>Моноблок ALS 112P</t>
  </si>
  <si>
    <t>Моноблок ALS 112W</t>
  </si>
  <si>
    <t>Моноблок ALS 112PW</t>
  </si>
  <si>
    <t>Моноблок ALS 117</t>
  </si>
  <si>
    <t>Моноблок ALS 117P</t>
  </si>
  <si>
    <t>Моноблок ALS 117W</t>
  </si>
  <si>
    <t>Моноблок ALS 117PW</t>
  </si>
  <si>
    <t>Моноблок ALS 218</t>
  </si>
  <si>
    <t>Моноблок ALS 218P</t>
  </si>
  <si>
    <t>Моноблок ALS 218W</t>
  </si>
  <si>
    <t>Моноблок ALS 218PW</t>
  </si>
  <si>
    <t>Моноблок ALS 218F</t>
  </si>
  <si>
    <t>Моноблок ALS 220</t>
  </si>
  <si>
    <t>Моноблок ALS 220P</t>
  </si>
  <si>
    <t>Моноблок ALS 220W</t>
  </si>
  <si>
    <t>Моноблок ALS 220PW</t>
  </si>
  <si>
    <t>Моноблок ALS 330N</t>
  </si>
  <si>
    <t>Моноблок ALS 330NP</t>
  </si>
  <si>
    <t>Моноблок ALS 330NW</t>
  </si>
  <si>
    <t>Моноблок ALS 330NPW</t>
  </si>
  <si>
    <t>Моноблок ALS 330T</t>
  </si>
  <si>
    <t>Моноблок ALS 330TP</t>
  </si>
  <si>
    <t>Моноблок ALS 330TW</t>
  </si>
  <si>
    <t>Моноблок ALS 330TPW</t>
  </si>
  <si>
    <t>Моноблок ALS 235</t>
  </si>
  <si>
    <t>Моноблок ALS 235P</t>
  </si>
  <si>
    <t>Моноблок ALS 335N</t>
  </si>
  <si>
    <t>Моноблок ALS 335NP</t>
  </si>
  <si>
    <t>Моноблок ALS 335T</t>
  </si>
  <si>
    <t>Моноблок ALS 335TP</t>
  </si>
  <si>
    <t>PR</t>
  </si>
  <si>
    <t>Моноблок потолочный AMS 103PR</t>
  </si>
  <si>
    <t>Моноблок потолочный AMS 105PR</t>
  </si>
  <si>
    <t>Моноблок потолочный AMS 107PR</t>
  </si>
  <si>
    <t>Сплит-системы</t>
  </si>
  <si>
    <t>KMS</t>
  </si>
  <si>
    <t>Сплит-система KMS 103</t>
  </si>
  <si>
    <t>Сплит-система KMS 103P</t>
  </si>
  <si>
    <t>Сплит-система KMS 103W</t>
  </si>
  <si>
    <t>Сплит-система KMS 103PW</t>
  </si>
  <si>
    <t>Сплит-система KMS 105</t>
  </si>
  <si>
    <t>Сплит-система KMS 105P</t>
  </si>
  <si>
    <t>Сплит-система KMS 105W</t>
  </si>
  <si>
    <t>Сплит-система KMS 105PW</t>
  </si>
  <si>
    <t>Сплит-система KMS 107</t>
  </si>
  <si>
    <t>Сплит-система KMS 107W</t>
  </si>
  <si>
    <t>Сплит-система KMS 107P</t>
  </si>
  <si>
    <t>Сплит-система KMS 107PW</t>
  </si>
  <si>
    <t>Сплит-система KMS 120</t>
  </si>
  <si>
    <t>Сплит-система KMS 120P</t>
  </si>
  <si>
    <t>Сплит-система KMS 120W</t>
  </si>
  <si>
    <t>Сплит-система KMS 120PW</t>
  </si>
  <si>
    <t>Сплит-система KMS 330N</t>
  </si>
  <si>
    <t>Сплит-система KMS 330NP</t>
  </si>
  <si>
    <t>Сплит-система KMS 330NW</t>
  </si>
  <si>
    <t>Сплит-система KMS 330NPW</t>
  </si>
  <si>
    <t>Сплит-система KMS 330T</t>
  </si>
  <si>
    <t>Сплит-система KMS 330TP</t>
  </si>
  <si>
    <t>Сплит-система KMS 330TW</t>
  </si>
  <si>
    <t>Сплит-система KMS-330TPW</t>
  </si>
  <si>
    <t>Сплит-система KMS 235</t>
  </si>
  <si>
    <t>Сплит-система KMS 235P</t>
  </si>
  <si>
    <t>Сплит-система KMS 335N</t>
  </si>
  <si>
    <t>Сплит-система KMS 335NР</t>
  </si>
  <si>
    <t>Сплит-система KMS 335T</t>
  </si>
  <si>
    <t>Сплит-система KMS 335TР</t>
  </si>
  <si>
    <t>KLS</t>
  </si>
  <si>
    <t>Сплит-система КLS 112</t>
  </si>
  <si>
    <t>Сплит-система КLS 112P</t>
  </si>
  <si>
    <t>Сплит-система КLS 112W</t>
  </si>
  <si>
    <t>Сплит-система КLS 112PW</t>
  </si>
  <si>
    <t>Сплит-система KLS 117</t>
  </si>
  <si>
    <t>Сплит-система KLS 117P</t>
  </si>
  <si>
    <t>Сплит-система KLS 117W</t>
  </si>
  <si>
    <t>Сплит-система KLS 117PW</t>
  </si>
  <si>
    <t>Сплит-система KLS-218</t>
  </si>
  <si>
    <t>Сплит-система KLS 218P</t>
  </si>
  <si>
    <t>Сплит-система KLS-218W</t>
  </si>
  <si>
    <t>Сплит-система KLS 218PW</t>
  </si>
  <si>
    <t>Сплит-система KLS 218F</t>
  </si>
  <si>
    <t>Сплит-система KLS 220</t>
  </si>
  <si>
    <t>Сплит-система KLS-220P</t>
  </si>
  <si>
    <t>Сплит-система KLS 220W</t>
  </si>
  <si>
    <t>Сплит-система KLS 220PW</t>
  </si>
  <si>
    <t>Сплит-система KLS 330N</t>
  </si>
  <si>
    <t>Сплит-система KLS-330NP</t>
  </si>
  <si>
    <t>Сплит-система KLS 330NW</t>
  </si>
  <si>
    <t>Сплит-система KLS 330NPW</t>
  </si>
  <si>
    <t>Сплит-система KLS 330T</t>
  </si>
  <si>
    <t>Сплит-система KLS 330TP</t>
  </si>
  <si>
    <t>Сплит-система KLS 330TW</t>
  </si>
  <si>
    <t>Сплит-система KLS 330TPW</t>
  </si>
  <si>
    <t>Сплит-система KLS 235</t>
  </si>
  <si>
    <t>Сплит-система KLS-235P</t>
  </si>
  <si>
    <t>Сплит-система KLS 335N</t>
  </si>
  <si>
    <t>Сплит-система KLS 335NP</t>
  </si>
  <si>
    <t>Сплит-система KLS 335T</t>
  </si>
  <si>
    <t>Сплит-система KLS 335TP</t>
  </si>
  <si>
    <t>VC</t>
  </si>
  <si>
    <t>Воздухоохладитель VC 201-4</t>
  </si>
  <si>
    <t>Воздухоохладитель VC 202-4</t>
  </si>
  <si>
    <t>Воздухоохладитель VC 311-4</t>
  </si>
  <si>
    <t>Воздухоохладитель VC 312-4</t>
  </si>
  <si>
    <t>Воздухоохладитель VC 313-4</t>
  </si>
  <si>
    <t>Монтажный комплект VC 201 (без ТРВ)</t>
  </si>
  <si>
    <t>Монтажный комплект VC 202 (без ТРВ)</t>
  </si>
  <si>
    <t>Монтажный комплект VC 311 (без ТРВ)</t>
  </si>
  <si>
    <t>Монтажный комплект VC 312</t>
  </si>
  <si>
    <t>Монтажный комплект VC 313</t>
  </si>
  <si>
    <t>Шкаф управления VC-201, VC-202, VC-311</t>
  </si>
  <si>
    <t>Шкаф управления VC-312, VC-313</t>
  </si>
  <si>
    <t xml:space="preserve"> СВЕТИЛЬНИК С КОЗЫРЬКОМ 185 3000К (ЛМ1.01.1.08.200СБ)</t>
  </si>
  <si>
    <t xml:space="preserve"> СВЕТИЛЬНИК С КОЗЫРЬКОМ 185 4500К (ЛМ1.01.1.08.200СБ)</t>
  </si>
  <si>
    <t xml:space="preserve"> СВЕТИЛЬНИК С КОЗЫРЬКОМ 185 6500К (ЛМ1.01.1.08.200СБ)</t>
  </si>
  <si>
    <t xml:space="preserve"> СВЕТИЛЬНИК С КОЗЫРЬКОМ 210 2500К (ЛМ1.01.2.08.200СБ)</t>
  </si>
  <si>
    <t xml:space="preserve"> СВЕТИЛЬНИК С КОЗЫРЬКОМ 210 3000К (ЛМ1.01.2.08.200СБ)</t>
  </si>
  <si>
    <t xml:space="preserve"> СВЕТИЛЬНИК С КОЗЫРЬКОМ 210 4500К (ЛМ1.01.2.08.200СБ)</t>
  </si>
  <si>
    <t xml:space="preserve"> СВЕТИЛЬНИК С КОЗЫРЬКОМ 210 6500К (ЛМ1.01.2.08.200СБ)</t>
  </si>
  <si>
    <t xml:space="preserve"> СВЕТИЛЬНИК С КОЗЫРЬКОМ 250 2500К (ЛМ1.01.3.08.200СБ)</t>
  </si>
  <si>
    <t xml:space="preserve"> СВЕТИЛЬНИК С КОЗЫРЬКОМ 250 3000К (ЛМ1.01.3.08.200СБ)</t>
  </si>
  <si>
    <t xml:space="preserve"> СВЕТИЛЬНИК С КОЗЫРЬКОМ 250 4500К (ЛМ1.01.3.08.200СБ)</t>
  </si>
  <si>
    <t xml:space="preserve"> СВЕТИЛЬНИК С КОЗЫРЬКОМ 250 6500К (ЛМ1.01.3.08.200СБ)</t>
  </si>
  <si>
    <t>1290012</t>
  </si>
  <si>
    <t>ЛАРЬ ЛМ3-210 (ЛМ3.01.2.00.000СБ) НА ПРОПАНЕ</t>
  </si>
  <si>
    <t>ЛАРЬ ЛМ3-250 (ЛМ3.01.3.00.000СБ) НА ПРОПАНЕ</t>
  </si>
  <si>
    <t>ЛАРЬ ЛМ1-185 НА ПРОПАНЕ (ЛМ1.01.1.00.000СБ)</t>
  </si>
  <si>
    <t>ЛАРЬ ЛМ1-210 НА ПРОПАНЕ (ЛМ1.01.2.00.000СБ)</t>
  </si>
  <si>
    <t>ЛАРЬ ЛМ1-250 НА ПРОПАНЕ (ЛМ1.01.3.00.000СБ)</t>
  </si>
  <si>
    <t>ЛАРЬ ЛМ3-185 (ЛМ3.01.1.00.000СБ) НА ПРОПАНЕ</t>
  </si>
  <si>
    <t>ПРАЙС-ЛИСТ НА ХОЛОДИЛЬНЫЕ КАМЕРЫ 80 мм. ЗАО "АРИАДА"</t>
  </si>
  <si>
    <t>Толщина панелей 80 мм., соединение шип-паз.</t>
  </si>
  <si>
    <t>Стандартная комплектация:</t>
  </si>
  <si>
    <t xml:space="preserve"> - оцинкованная сталь</t>
  </si>
  <si>
    <t xml:space="preserve"> - дверной блок  распашной со световым проёмом 800х1850 мм и дверным полотном 80 мм</t>
  </si>
  <si>
    <t xml:space="preserve"> - клапан компенсационный</t>
  </si>
  <si>
    <t xml:space="preserve"> - ПЭН обогрева двери (для низкотемпературных)</t>
  </si>
  <si>
    <t xml:space="preserve"> - дверная ручка с замком с возможностью открывания двери изнутри</t>
  </si>
  <si>
    <t xml:space="preserve"> - деревянная упаковка.</t>
  </si>
  <si>
    <t>Внешние габариты</t>
  </si>
  <si>
    <t>Стандартные высоты, м (внешние)</t>
  </si>
  <si>
    <t>Объем, куб. м.</t>
  </si>
  <si>
    <t>артикул</t>
  </si>
  <si>
    <t>РРЦ</t>
  </si>
  <si>
    <t>-</t>
  </si>
  <si>
    <t>1300607-</t>
  </si>
  <si>
    <t>ПРАЙС-ЛИСТ НА ХОЛОДИЛЬНЫЕ КАМЕРЫ 100 мм. ЗАО "АРИАДА"</t>
  </si>
  <si>
    <t>Толщина панелей 100 мм., соединение шип-паз.</t>
  </si>
  <si>
    <t xml:space="preserve">РРЦ, руб. по калькулятору </t>
  </si>
  <si>
    <t>*Данный прайс действителен с 15.12.2023г. Все цены указаны в рублях с НДС</t>
  </si>
  <si>
    <r>
      <t>*Данный прайс действителен с 09</t>
    </r>
    <r>
      <rPr>
        <sz val="14"/>
        <color theme="1"/>
        <rFont val="Calibri"/>
        <family val="2"/>
        <charset val="204"/>
        <scheme val="minor"/>
      </rPr>
      <t>.10.2023</t>
    </r>
    <r>
      <rPr>
        <sz val="14"/>
        <rFont val="Calibri"/>
        <family val="2"/>
        <charset val="204"/>
        <scheme val="minor"/>
      </rPr>
      <t>г</t>
    </r>
    <r>
      <rPr>
        <b/>
        <sz val="14"/>
        <rFont val="Calibri"/>
        <family val="2"/>
        <charset val="204"/>
        <scheme val="minor"/>
      </rPr>
      <t xml:space="preserve">. </t>
    </r>
    <r>
      <rPr>
        <sz val="14"/>
        <color theme="1"/>
        <rFont val="Calibri"/>
        <family val="2"/>
        <scheme val="minor"/>
      </rPr>
      <t>Все цены указаны в рублях с НДС</t>
    </r>
  </si>
  <si>
    <t>*Данный прайс действителен с 09.10.2023 г. Все цены указаны в рублях с НДС</t>
  </si>
  <si>
    <t>*Данный прайс действителен с 09.10.2023г. Все цены указаны в рублях с НДС</t>
  </si>
  <si>
    <t>*Данный прайс действителен с 07.02.2024г. Все цены указаны в рублях с НДС</t>
  </si>
  <si>
    <t>ВС25RK-900</t>
  </si>
  <si>
    <t>ВС25RK-1250</t>
  </si>
  <si>
    <t>ВС25CK-900</t>
  </si>
  <si>
    <t>ВС25CK-1250</t>
  </si>
  <si>
    <r>
      <t xml:space="preserve">*Данный прайс действителен </t>
    </r>
    <r>
      <rPr>
        <b/>
        <sz val="20"/>
        <rFont val="Calibri"/>
        <family val="2"/>
        <charset val="204"/>
        <scheme val="minor"/>
      </rPr>
      <t>с 16.02.2024</t>
    </r>
    <r>
      <rPr>
        <sz val="18"/>
        <rFont val="Calibri"/>
        <family val="2"/>
        <scheme val="minor"/>
      </rPr>
      <t>г. Все цены указаны в рублях с НДС</t>
    </r>
  </si>
  <si>
    <t>Цена УТВ. на 09.10.2023</t>
  </si>
  <si>
    <t>РАСЧЕТНЫЙ СТОЛ ВС3 (НАРУЖНЫЙ УГОЛ) (РСВНУ.00.000-01СБ)</t>
  </si>
  <si>
    <t xml:space="preserve"> ПОЛКА ДЛЯ СУМОК ВС3,5-УН (К000044)</t>
  </si>
  <si>
    <t>ПОЛКА ДЛЯ СУМОК ВС3,5-УН (К000044)</t>
  </si>
  <si>
    <t>РАСЧЕТНЫЙ СТОЛ ВС5 (НАРУЖНЫЙ УГОЛ) (РСВНУ.00.000СБ)</t>
  </si>
  <si>
    <t>ДЕЛИТЕЛЬ МОБИЛЬНЫЙ СТЕКЛЯННЫЙ ВС58 В КОМПЛЕКТЕ С 2 ДЕРЖАТЕЛЯМИ НИЗКИЙ (К000168)</t>
  </si>
  <si>
    <t>КОМПЛЕКТ НИЖНЕЙ LED ПОДСВЕТКИ ВС44-2500, ВС68-1250 (К000192) 4500К</t>
  </si>
  <si>
    <t>РРЦ с НДС руб. 2023</t>
  </si>
  <si>
    <t>ПОДСВЕТКА ПОЛОК НАДСТРОЙКА ЛАРЯ 185 (В ПРИСТЕНОК,ДВУХУРОВНЕВАЯ)</t>
  </si>
  <si>
    <t>ПОДСВЕТКА ПОЛОК НАДСТРОЙКА ЛАРЯ 185 (В ОСТРОВ,ДВУХУРОВНЕВАЯ)</t>
  </si>
  <si>
    <t>ПОДСВЕТКА ПОЛОК НАДСТРОЙКА ЛАРЯ 210 (В ПРИСТЕНОК,ОДНОУРОВНЕВАЯ)</t>
  </si>
  <si>
    <t>ПОДСВЕТКА ПОЛОК НАДСТРОЙКА ЛАРЯ 210 (В ПРИСТЕНОК,ДВУХУРОВНЕВАЯ)</t>
  </si>
  <si>
    <t xml:space="preserve">ПОДСВЕТКА ПОЛОК НАДСТРОЙКА ЛАРЯ 210 (В ОСТРОВ,ДВУХУРОВНЕВАЯ) </t>
  </si>
  <si>
    <t>ПОДСВЕТКА ПОЛОК НАДСТРОЙКА ЛАРЯ 250 (В ПРИСТЕНОК,ОДНОУРОВНЕВАЯ)</t>
  </si>
  <si>
    <t>ПОДСВЕТКА ПОЛОК НАДСТРОЙКА ЛАРЯ 250 (В ОСТРОВ,ОДНОУРОВНЕВАЯ)</t>
  </si>
  <si>
    <t xml:space="preserve">ПОДСВЕТКА ПОЛОК НАДСТРОЙКА ЛАРЯ 250 (В ПРИСТЕНОК,ДВУХУРОВНЕВАЯ) </t>
  </si>
  <si>
    <t>ПОДСВЕТКА ПОЛОК НАДСТРОЙКА ЛАРЯ 250 (В ОСТРОВ,ДВУХУРОВНЕВАЯ)</t>
  </si>
  <si>
    <t xml:space="preserve"> ЛАРЬ ЛУ1-185 НА ПРОПАНЕ (ЛУ1.01.1.00.000СБ) </t>
  </si>
  <si>
    <t xml:space="preserve"> ЛАРЬ ЛУ1-210 НА ПРОПАНЕ (ЛУ1.01.2.00.000СБ)</t>
  </si>
  <si>
    <t xml:space="preserve"> ЛАРЬ ЛУ1-250 НА ПРОПАНЕ (ЛУ1.01.3.00.000СБ) </t>
  </si>
  <si>
    <t xml:space="preserve">ЛАРЬ ЛС1-185 НА ПРОПАНЕ (ЛС1.01.1.00.000СБ) </t>
  </si>
  <si>
    <t>ЛАРЬ ЛС1-210 НА ПРОПАНЕ (ЛС1.01.2.00.000СБ)</t>
  </si>
  <si>
    <t>ЛАРЬ ЛС1-250 НА ПРОПАНЕ (ЛС1.01.3.00.000СБ)</t>
  </si>
  <si>
    <t xml:space="preserve">2230352 </t>
  </si>
  <si>
    <t>2230351</t>
  </si>
  <si>
    <t>2200116</t>
  </si>
  <si>
    <t>2230800</t>
  </si>
  <si>
    <t>2230801</t>
  </si>
  <si>
    <t>2230802</t>
  </si>
  <si>
    <t>ОГРАЖДЕНИЕ (ПОПЕРЕЧНЫЙ ДЕЛИТЕЛЬ БАЗОВОЙ ВЫКЛАДКИ) Н=320мм (С11.03.3.00.200)</t>
  </si>
  <si>
    <t xml:space="preserve">2125869 </t>
  </si>
  <si>
    <t xml:space="preserve"> ОГРАЖДЕНИЕ (ПОПЕРЕЧНЫЙ ДЕЛИТЕЛЬ БАЗОВОЙ ВЫКЛАДКИ) Н=320мм (С11.03.3.00.200)</t>
  </si>
  <si>
    <t>2125869</t>
  </si>
  <si>
    <t>ДЕЛИТЕЛЬ ГЛУХОЙ ВС28.085H (С28.085H.03.8.02.860СБ)</t>
  </si>
  <si>
    <t xml:space="preserve">2230633 </t>
  </si>
  <si>
    <t xml:space="preserve"> ДЕЛИТЕЛЬ ГЛУХОЙ ВС28.085L (С28.085L.03.8.02.860СБ)</t>
  </si>
  <si>
    <t>2230406</t>
  </si>
  <si>
    <t xml:space="preserve"> ДЕЛИТЕЛЬ ГЛУХОЙ (С28Ф.03.8.02.720ГСБ)</t>
  </si>
  <si>
    <t>2230626</t>
  </si>
  <si>
    <t xml:space="preserve"> ДЕЛИТЕЛЬ ГЛУХОЙ ВС55.095L (С28ФМ.03.8.02.720ГСБ)</t>
  </si>
  <si>
    <t>2230623</t>
  </si>
  <si>
    <t xml:space="preserve"> РЕШЕТКА ФРУКТОВАЯ ВС28-1250, 2500,3750 ПЭП (С28.095.03.8.00.040СБ)</t>
  </si>
  <si>
    <t>2125860</t>
  </si>
  <si>
    <t>ШТАНГА ДЛЯ РЕШЕТКИ ФРУКТОВОЙ ВС28-2050 (С28.095.03.8.00.050-01СБ)</t>
  </si>
  <si>
    <t xml:space="preserve">2125868 </t>
  </si>
  <si>
    <t>ШТАНГА ДЛЯ РЕШЕТКИ ФРУКТОВОЙ ВС28-1250,2500,3750 ПЭП (С28.095.03.8.00.050СБ)</t>
  </si>
  <si>
    <t xml:space="preserve">2125867 </t>
  </si>
  <si>
    <t>2230498</t>
  </si>
  <si>
    <t xml:space="preserve"> БОКОВИНА ГЛУХАЯ ВС33.115L (С33.115L.03.8.02.600Г СБ)</t>
  </si>
  <si>
    <t>2230559</t>
  </si>
  <si>
    <t xml:space="preserve"> ДЕЛИТЕЛЬ ГЛУХОЙ (С33.115Н.03.8.02.730ГСБ)</t>
  </si>
  <si>
    <t>2230497</t>
  </si>
  <si>
    <t>ДЕЛИТЕЛЬ ГЛУХОЙ ВС33.115L (С33.115L.03.8.02.730ГСБ) - ПУСТЫШКА</t>
  </si>
  <si>
    <t xml:space="preserve">2230888 </t>
  </si>
  <si>
    <t xml:space="preserve"> ДЕЛИТЕЛЬ (2 ЗЕРКАЛА) (ВС33.115L) (С33.115L.03.8.02.720СБ)</t>
  </si>
  <si>
    <t>2290851</t>
  </si>
  <si>
    <t>РЕШЕТКА ФРУКТОВАЯ ВС28-1250, 2500,3750 ПЭП (С28.095.03.8.00.040СБ)</t>
  </si>
  <si>
    <t xml:space="preserve">2125860 </t>
  </si>
  <si>
    <t xml:space="preserve"> ШТАНГА ДЛЯ РЕШЕТКИ ФРУКТОВОЙ ВС28-1250,2500,3750 ПЭП (С28.095.03.8.00.050СБ)</t>
  </si>
  <si>
    <t>2125867</t>
  </si>
  <si>
    <t xml:space="preserve"> ДЕЛИТЕЛЬ ГЛУХОЙ (С64.105L.03.8.02.730ГСБ)</t>
  </si>
  <si>
    <t>2230727</t>
  </si>
  <si>
    <t>ДЕЛИТЕЛЬ ГЛУХОЙ BC64.105H (64.105H.03.8.02.730Г СБ)</t>
  </si>
  <si>
    <t xml:space="preserve">2236565 </t>
  </si>
  <si>
    <t xml:space="preserve"> ДЕЛИТЕЛЬ (2 ЗЕРКАЛА) В СБОРЕ BC64.105H (C64.105H.03.8.02.720 СБ)</t>
  </si>
  <si>
    <t>2292525</t>
  </si>
  <si>
    <t>ДЕЛИТЕЛЬ (2 ЗЕРКАЛА) В СБОРЕ BC64.105L (C64.105L.03.8.02.720СБ)</t>
  </si>
  <si>
    <t xml:space="preserve">2290300 </t>
  </si>
  <si>
    <t xml:space="preserve"> ДЕЛИТЕЛЬ МЕЖПОЛОЧНЫЙ ВС64.105H (1764х500) (C64.105H.03.8.02.700)</t>
  </si>
  <si>
    <t xml:space="preserve"> ШТОРКА В СБОРЕ С ЗАДНЕЙ СКРУТКОЙ С ТОРМОЗОМ В64-220 (ШТ 00.00.000-27СБ)</t>
  </si>
  <si>
    <t>2348751</t>
  </si>
  <si>
    <t xml:space="preserve"> КОМПЛЕКТ ДЕЛИТЕЛЬ ЗЕРКАЛЬНЫЙ ВС65 (К000210)</t>
  </si>
  <si>
    <t>ДЕЛИТЕЛЬ МЕЖПОЛОЧНЫЙ ВС65 (С65.03.8.00.019)</t>
  </si>
  <si>
    <t>ПОПЕРЕЧНЫЙ ДЕЛИТЕЛЬ ПОЛОК ПРОВОЛОЧНЫЙ 150/60 L=290мм (С11.03.3.00.500)</t>
  </si>
  <si>
    <t>*Данный прайс действителен с 05.04.2024г.  Все цены указаны в рублях с НДС</t>
  </si>
</sst>
</file>

<file path=xl/styles.xml><?xml version="1.0" encoding="utf-8"?>
<styleSheet xmlns="http://schemas.openxmlformats.org/spreadsheetml/2006/main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0.0"/>
    <numFmt numFmtId="167" formatCode="0.0%"/>
    <numFmt numFmtId="168" formatCode="_-* #,##0\ _₽_-;\-* #,##0\ _₽_-;_-* &quot;-&quot;??\ _₽_-;_-@_-"/>
  </numFmts>
  <fonts count="6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5"/>
      <color theme="0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Arial"/>
      <family val="2"/>
    </font>
    <font>
      <sz val="10"/>
      <color indexed="8"/>
      <name val="Calibri"/>
      <family val="2"/>
      <charset val="204"/>
    </font>
    <font>
      <sz val="10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4"/>
      <name val="Calibri"/>
      <family val="2"/>
      <scheme val="minor"/>
    </font>
    <font>
      <sz val="8"/>
      <color rgb="FF231F20"/>
      <name val="HeliosExtThinC"/>
      <family val="3"/>
      <charset val="204"/>
    </font>
    <font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ahoma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name val="Calibri"/>
      <family val="2"/>
      <charset val="204"/>
    </font>
    <font>
      <b/>
      <sz val="10"/>
      <name val="Calibri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4"/>
      <color rgb="FF000000"/>
      <name val="Arial"/>
      <family val="2"/>
      <charset val="204"/>
    </font>
    <font>
      <b/>
      <i/>
      <sz val="15"/>
      <name val="Arial"/>
      <family val="2"/>
      <charset val="204"/>
    </font>
    <font>
      <b/>
      <sz val="14"/>
      <color rgb="FFFF0000"/>
      <name val="Arial"/>
      <family val="2"/>
      <charset val="204"/>
    </font>
    <font>
      <b/>
      <i/>
      <sz val="14"/>
      <name val="Arial"/>
      <family val="2"/>
      <charset val="204"/>
    </font>
    <font>
      <i/>
      <sz val="14"/>
      <name val="Arial"/>
      <family val="2"/>
      <charset val="204"/>
    </font>
    <font>
      <sz val="11"/>
      <name val="Tahoma"/>
      <family val="2"/>
      <charset val="204"/>
    </font>
    <font>
      <sz val="12"/>
      <name val="Tahoma"/>
      <family val="2"/>
      <charset val="204"/>
    </font>
    <font>
      <b/>
      <sz val="12"/>
      <color rgb="FFFF0000"/>
      <name val="Tahoma"/>
      <family val="2"/>
      <charset val="204"/>
    </font>
    <font>
      <b/>
      <i/>
      <sz val="10"/>
      <name val="Tahoma"/>
      <family val="2"/>
      <charset val="204"/>
    </font>
    <font>
      <i/>
      <sz val="10"/>
      <name val="Tahoma"/>
      <family val="2"/>
      <charset val="204"/>
    </font>
    <font>
      <b/>
      <sz val="11"/>
      <color theme="1"/>
      <name val="Calibri"/>
      <family val="2"/>
      <scheme val="minor"/>
    </font>
    <font>
      <b/>
      <sz val="14"/>
      <color rgb="FF000000"/>
      <name val="Arial"/>
      <family val="2"/>
      <charset val="204"/>
    </font>
    <font>
      <sz val="8"/>
      <name val="Calibri"/>
      <family val="2"/>
      <scheme val="minor"/>
    </font>
    <font>
      <sz val="18"/>
      <name val="Calibri"/>
      <family val="2"/>
      <scheme val="minor"/>
    </font>
    <font>
      <sz val="8"/>
      <name val="HeliosExtThinC"/>
      <family val="3"/>
      <charset val="204"/>
    </font>
    <font>
      <sz val="11"/>
      <name val="Calibri"/>
      <family val="2"/>
      <scheme val="minor"/>
    </font>
    <font>
      <b/>
      <sz val="20"/>
      <name val="Calibri"/>
      <family val="2"/>
      <charset val="204"/>
      <scheme val="minor"/>
    </font>
    <font>
      <sz val="8"/>
      <color rgb="FFFF0000"/>
      <name val="Calibri"/>
      <family val="2"/>
      <scheme val="minor"/>
    </font>
    <font>
      <b/>
      <sz val="10"/>
      <color rgb="FFFF0000"/>
      <name val="Calibri"/>
      <family val="2"/>
      <charset val="204"/>
      <scheme val="minor"/>
    </font>
    <font>
      <b/>
      <sz val="8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D586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25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32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71">
    <xf numFmtId="0" fontId="0" fillId="0" borderId="0" xfId="0"/>
    <xf numFmtId="0" fontId="2" fillId="0" borderId="0" xfId="2" applyFill="1"/>
    <xf numFmtId="0" fontId="2" fillId="0" borderId="0" xfId="2" applyFill="1" applyAlignment="1">
      <alignment horizontal="center"/>
    </xf>
    <xf numFmtId="0" fontId="4" fillId="0" borderId="0" xfId="2" applyFont="1" applyFill="1" applyAlignment="1">
      <alignment wrapText="1"/>
    </xf>
    <xf numFmtId="0" fontId="7" fillId="0" borderId="4" xfId="2" applyFont="1" applyFill="1" applyBorder="1" applyAlignment="1">
      <alignment horizontal="center" vertical="center"/>
    </xf>
    <xf numFmtId="0" fontId="2" fillId="0" borderId="0" xfId="2"/>
    <xf numFmtId="0" fontId="7" fillId="0" borderId="8" xfId="2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left" vertical="center" indent="1"/>
    </xf>
    <xf numFmtId="49" fontId="7" fillId="0" borderId="11" xfId="0" applyNumberFormat="1" applyFont="1" applyFill="1" applyBorder="1" applyAlignment="1">
      <alignment horizontal="left" vertical="center" indent="1"/>
    </xf>
    <xf numFmtId="0" fontId="7" fillId="0" borderId="11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49" fontId="7" fillId="0" borderId="8" xfId="2" applyNumberFormat="1" applyFont="1" applyFill="1" applyBorder="1" applyAlignment="1">
      <alignment horizontal="left" vertical="center" wrapText="1" indent="1"/>
    </xf>
    <xf numFmtId="0" fontId="4" fillId="0" borderId="0" xfId="2" applyFont="1" applyFill="1"/>
    <xf numFmtId="0" fontId="7" fillId="0" borderId="8" xfId="2" applyFont="1" applyFill="1" applyBorder="1" applyAlignment="1">
      <alignment horizontal="left" vertical="center" indent="1"/>
    </xf>
    <xf numFmtId="0" fontId="7" fillId="0" borderId="11" xfId="2" applyFont="1" applyFill="1" applyBorder="1" applyAlignment="1">
      <alignment horizontal="left" vertical="center" indent="1"/>
    </xf>
    <xf numFmtId="0" fontId="8" fillId="0" borderId="8" xfId="2" applyFont="1" applyFill="1" applyBorder="1" applyAlignment="1">
      <alignment horizontal="left" vertical="center" indent="1"/>
    </xf>
    <xf numFmtId="0" fontId="4" fillId="0" borderId="0" xfId="0" applyFont="1" applyBorder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49" fontId="7" fillId="0" borderId="4" xfId="2" applyNumberFormat="1" applyFont="1" applyFill="1" applyBorder="1" applyAlignment="1">
      <alignment horizontal="left" vertical="center" wrapText="1" indent="1"/>
    </xf>
    <xf numFmtId="0" fontId="7" fillId="0" borderId="13" xfId="0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center" vertical="center" wrapText="1"/>
    </xf>
    <xf numFmtId="49" fontId="7" fillId="0" borderId="8" xfId="2" applyNumberFormat="1" applyFont="1" applyFill="1" applyBorder="1" applyAlignment="1">
      <alignment horizontal="left" vertical="center" indent="1"/>
    </xf>
    <xf numFmtId="49" fontId="7" fillId="0" borderId="7" xfId="2" applyNumberFormat="1" applyFont="1" applyFill="1" applyBorder="1" applyAlignment="1">
      <alignment horizontal="left" vertical="center" indent="1"/>
    </xf>
    <xf numFmtId="0" fontId="7" fillId="0" borderId="16" xfId="2" applyFont="1" applyFill="1" applyBorder="1" applyAlignment="1">
      <alignment horizontal="center" vertical="center"/>
    </xf>
    <xf numFmtId="49" fontId="7" fillId="0" borderId="7" xfId="2" applyNumberFormat="1" applyFont="1" applyFill="1" applyBorder="1" applyAlignment="1">
      <alignment horizontal="left" vertical="center" wrapText="1" indent="1"/>
    </xf>
    <xf numFmtId="0" fontId="7" fillId="0" borderId="10" xfId="0" applyFont="1" applyFill="1" applyBorder="1" applyAlignment="1">
      <alignment horizontal="center" vertical="center"/>
    </xf>
    <xf numFmtId="49" fontId="7" fillId="0" borderId="11" xfId="2" applyNumberFormat="1" applyFont="1" applyFill="1" applyBorder="1" applyAlignment="1">
      <alignment horizontal="left" vertical="center" indent="1"/>
    </xf>
    <xf numFmtId="0" fontId="8" fillId="0" borderId="8" xfId="4" applyNumberFormat="1" applyFont="1" applyFill="1" applyBorder="1" applyAlignment="1">
      <alignment horizontal="left" vertical="center" indent="1"/>
    </xf>
    <xf numFmtId="0" fontId="8" fillId="0" borderId="8" xfId="5" applyFont="1" applyFill="1" applyBorder="1" applyAlignment="1">
      <alignment horizontal="center" vertical="center"/>
    </xf>
    <xf numFmtId="0" fontId="8" fillId="0" borderId="8" xfId="6" applyFont="1" applyFill="1" applyBorder="1" applyAlignment="1">
      <alignment horizontal="center" vertical="center"/>
    </xf>
    <xf numFmtId="0" fontId="8" fillId="0" borderId="8" xfId="7" applyFont="1" applyFill="1" applyBorder="1" applyAlignment="1">
      <alignment horizontal="center" vertical="center"/>
    </xf>
    <xf numFmtId="0" fontId="8" fillId="0" borderId="7" xfId="7" applyFont="1" applyFill="1" applyBorder="1" applyAlignment="1">
      <alignment horizontal="center" vertical="center"/>
    </xf>
    <xf numFmtId="49" fontId="8" fillId="0" borderId="8" xfId="7" applyNumberFormat="1" applyFont="1" applyFill="1" applyBorder="1" applyAlignment="1">
      <alignment horizontal="left" vertical="center" indent="1"/>
    </xf>
    <xf numFmtId="0" fontId="8" fillId="0" borderId="8" xfId="9" applyNumberFormat="1" applyFont="1" applyFill="1" applyBorder="1" applyAlignment="1">
      <alignment horizontal="left" vertical="center" indent="1"/>
    </xf>
    <xf numFmtId="0" fontId="8" fillId="0" borderId="8" xfId="9" applyFont="1" applyFill="1" applyBorder="1" applyAlignment="1">
      <alignment horizontal="center" vertical="center"/>
    </xf>
    <xf numFmtId="49" fontId="8" fillId="0" borderId="8" xfId="9" applyNumberFormat="1" applyFont="1" applyFill="1" applyBorder="1" applyAlignment="1">
      <alignment horizontal="left" vertical="center" indent="1"/>
    </xf>
    <xf numFmtId="0" fontId="8" fillId="0" borderId="8" xfId="7" applyNumberFormat="1" applyFont="1" applyFill="1" applyBorder="1" applyAlignment="1">
      <alignment horizontal="left" vertical="center" indent="1"/>
    </xf>
    <xf numFmtId="0" fontId="8" fillId="0" borderId="8" xfId="6" applyNumberFormat="1" applyFont="1" applyFill="1" applyBorder="1" applyAlignment="1">
      <alignment horizontal="left" vertical="center" indent="1"/>
    </xf>
    <xf numFmtId="0" fontId="8" fillId="0" borderId="8" xfId="11" applyNumberFormat="1" applyFont="1" applyFill="1" applyBorder="1" applyAlignment="1">
      <alignment horizontal="left" vertical="center" indent="1"/>
    </xf>
    <xf numFmtId="0" fontId="8" fillId="0" borderId="8" xfId="11" applyFont="1" applyFill="1" applyBorder="1" applyAlignment="1">
      <alignment horizontal="center" vertical="center"/>
    </xf>
    <xf numFmtId="0" fontId="8" fillId="0" borderId="8" xfId="12" applyNumberFormat="1" applyFont="1" applyFill="1" applyBorder="1" applyAlignment="1">
      <alignment horizontal="left" vertical="center" indent="1"/>
    </xf>
    <xf numFmtId="0" fontId="8" fillId="0" borderId="8" xfId="12" applyFont="1" applyFill="1" applyBorder="1" applyAlignment="1">
      <alignment horizontal="center" vertical="center"/>
    </xf>
    <xf numFmtId="49" fontId="8" fillId="0" borderId="8" xfId="8" applyNumberFormat="1" applyFont="1" applyFill="1" applyBorder="1" applyAlignment="1">
      <alignment horizontal="left" vertical="center" indent="1"/>
    </xf>
    <xf numFmtId="49" fontId="8" fillId="0" borderId="8" xfId="6" applyNumberFormat="1" applyFont="1" applyFill="1" applyBorder="1" applyAlignment="1">
      <alignment horizontal="left" vertical="center" indent="1"/>
    </xf>
    <xf numFmtId="0" fontId="8" fillId="0" borderId="8" xfId="10" applyNumberFormat="1" applyFont="1" applyFill="1" applyBorder="1" applyAlignment="1">
      <alignment horizontal="left" vertical="center" indent="1"/>
    </xf>
    <xf numFmtId="0" fontId="12" fillId="0" borderId="0" xfId="2" applyFont="1" applyFill="1" applyBorder="1"/>
    <xf numFmtId="0" fontId="4" fillId="0" borderId="0" xfId="2" applyFont="1" applyFill="1" applyBorder="1" applyAlignment="1">
      <alignment horizontal="left" wrapText="1"/>
    </xf>
    <xf numFmtId="0" fontId="4" fillId="0" borderId="0" xfId="2" applyFont="1" applyFill="1" applyBorder="1" applyAlignment="1">
      <alignment horizontal="center"/>
    </xf>
    <xf numFmtId="0" fontId="4" fillId="0" borderId="0" xfId="2" applyFont="1" applyFill="1" applyBorder="1" applyAlignment="1">
      <alignment vertical="top" wrapText="1"/>
    </xf>
    <xf numFmtId="0" fontId="2" fillId="0" borderId="0" xfId="2" applyFill="1" applyAlignment="1">
      <alignment horizontal="left" wrapText="1"/>
    </xf>
    <xf numFmtId="0" fontId="13" fillId="0" borderId="0" xfId="2" applyFont="1" applyFill="1" applyBorder="1" applyAlignment="1">
      <alignment horizontal="left" vertical="center" indent="1"/>
    </xf>
    <xf numFmtId="0" fontId="2" fillId="0" borderId="0" xfId="2" applyFill="1" applyBorder="1"/>
    <xf numFmtId="0" fontId="2" fillId="0" borderId="0" xfId="2" applyFill="1" applyBorder="1" applyAlignment="1">
      <alignment wrapText="1"/>
    </xf>
    <xf numFmtId="0" fontId="2" fillId="0" borderId="0" xfId="2" applyFill="1" applyBorder="1" applyAlignment="1">
      <alignment horizontal="center"/>
    </xf>
    <xf numFmtId="0" fontId="14" fillId="0" borderId="0" xfId="2" applyFont="1" applyAlignment="1">
      <alignment vertical="center"/>
    </xf>
    <xf numFmtId="0" fontId="15" fillId="0" borderId="0" xfId="2" applyFont="1" applyAlignment="1">
      <alignment vertical="center"/>
    </xf>
    <xf numFmtId="0" fontId="15" fillId="0" borderId="0" xfId="2" applyFont="1"/>
    <xf numFmtId="49" fontId="10" fillId="0" borderId="8" xfId="2" applyNumberFormat="1" applyFont="1" applyFill="1" applyBorder="1" applyAlignment="1">
      <alignment horizontal="left" vertical="center" wrapText="1" indent="1"/>
    </xf>
    <xf numFmtId="49" fontId="11" fillId="0" borderId="8" xfId="2" applyNumberFormat="1" applyFont="1" applyFill="1" applyBorder="1" applyAlignment="1">
      <alignment horizontal="left" vertical="center" wrapText="1" indent="1"/>
    </xf>
    <xf numFmtId="0" fontId="7" fillId="0" borderId="6" xfId="0" applyFont="1" applyFill="1" applyBorder="1" applyAlignment="1">
      <alignment horizontal="center" vertical="center"/>
    </xf>
    <xf numFmtId="49" fontId="7" fillId="0" borderId="4" xfId="2" applyNumberFormat="1" applyFont="1" applyFill="1" applyBorder="1" applyAlignment="1">
      <alignment horizontal="left" vertical="center" indent="1"/>
    </xf>
    <xf numFmtId="0" fontId="8" fillId="0" borderId="4" xfId="7" applyFont="1" applyFill="1" applyBorder="1" applyAlignment="1">
      <alignment horizontal="center" vertical="center"/>
    </xf>
    <xf numFmtId="49" fontId="8" fillId="0" borderId="4" xfId="7" applyNumberFormat="1" applyFont="1" applyFill="1" applyBorder="1" applyAlignment="1">
      <alignment horizontal="left" vertical="center" indent="1"/>
    </xf>
    <xf numFmtId="0" fontId="0" fillId="0" borderId="0" xfId="0" applyBorder="1"/>
    <xf numFmtId="0" fontId="8" fillId="0" borderId="7" xfId="2" applyFont="1" applyFill="1" applyBorder="1" applyAlignment="1">
      <alignment horizontal="left" vertical="center" indent="1"/>
    </xf>
    <xf numFmtId="0" fontId="8" fillId="0" borderId="8" xfId="13" applyFont="1" applyFill="1" applyBorder="1" applyAlignment="1">
      <alignment horizontal="left" vertical="center" indent="1"/>
    </xf>
    <xf numFmtId="0" fontId="8" fillId="0" borderId="8" xfId="13" applyFont="1" applyFill="1" applyBorder="1" applyAlignment="1">
      <alignment horizontal="center" vertical="center"/>
    </xf>
    <xf numFmtId="0" fontId="8" fillId="0" borderId="8" xfId="7" applyFont="1" applyFill="1" applyBorder="1" applyAlignment="1">
      <alignment horizontal="left" vertical="center" indent="1"/>
    </xf>
    <xf numFmtId="0" fontId="8" fillId="0" borderId="8" xfId="14" applyFont="1" applyFill="1" applyBorder="1" applyAlignment="1">
      <alignment horizontal="left" vertical="center" indent="1"/>
    </xf>
    <xf numFmtId="0" fontId="8" fillId="0" borderId="8" xfId="14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/>
    </xf>
    <xf numFmtId="0" fontId="8" fillId="3" borderId="8" xfId="9" applyFont="1" applyFill="1" applyBorder="1" applyAlignment="1">
      <alignment horizontal="left" vertical="center" indent="1"/>
    </xf>
    <xf numFmtId="0" fontId="8" fillId="0" borderId="11" xfId="2" applyFont="1" applyFill="1" applyBorder="1" applyAlignment="1">
      <alignment horizontal="center" vertical="center"/>
    </xf>
    <xf numFmtId="0" fontId="8" fillId="0" borderId="0" xfId="9" applyNumberFormat="1" applyFont="1" applyFill="1" applyBorder="1" applyAlignment="1">
      <alignment horizontal="left" vertical="center" indent="1"/>
    </xf>
    <xf numFmtId="0" fontId="8" fillId="0" borderId="0" xfId="9" applyFont="1" applyFill="1" applyBorder="1" applyAlignment="1">
      <alignment horizontal="center" vertical="center"/>
    </xf>
    <xf numFmtId="0" fontId="8" fillId="0" borderId="0" xfId="9" applyFont="1" applyFill="1" applyBorder="1" applyAlignment="1">
      <alignment horizontal="left" vertical="center" indent="1"/>
    </xf>
    <xf numFmtId="0" fontId="8" fillId="0" borderId="0" xfId="15" applyNumberFormat="1" applyFont="1" applyFill="1" applyBorder="1" applyAlignment="1">
      <alignment horizontal="left" vertical="center" indent="1"/>
    </xf>
    <xf numFmtId="0" fontId="8" fillId="0" borderId="0" xfId="15" applyFont="1" applyFill="1" applyBorder="1" applyAlignment="1">
      <alignment horizontal="center" vertical="center"/>
    </xf>
    <xf numFmtId="0" fontId="8" fillId="0" borderId="0" xfId="16" applyNumberFormat="1" applyFont="1" applyFill="1" applyBorder="1" applyAlignment="1">
      <alignment horizontal="left" vertical="center" indent="1"/>
    </xf>
    <xf numFmtId="0" fontId="8" fillId="0" borderId="0" xfId="16" applyFont="1" applyFill="1" applyBorder="1" applyAlignment="1">
      <alignment horizontal="center" vertical="center"/>
    </xf>
    <xf numFmtId="0" fontId="8" fillId="0" borderId="0" xfId="15" applyFont="1" applyFill="1" applyBorder="1" applyAlignment="1">
      <alignment horizontal="left" vertical="center" indent="1"/>
    </xf>
    <xf numFmtId="0" fontId="8" fillId="0" borderId="0" xfId="16" applyFont="1" applyFill="1" applyBorder="1" applyAlignment="1">
      <alignment horizontal="left" vertical="center" indent="1"/>
    </xf>
    <xf numFmtId="0" fontId="8" fillId="0" borderId="0" xfId="17" applyFont="1" applyFill="1" applyBorder="1" applyAlignment="1">
      <alignment horizontal="left" vertical="center" indent="1"/>
    </xf>
    <xf numFmtId="0" fontId="8" fillId="3" borderId="0" xfId="18" applyNumberFormat="1" applyFont="1" applyFill="1" applyBorder="1" applyAlignment="1">
      <alignment horizontal="left" vertical="center" indent="1"/>
    </xf>
    <xf numFmtId="0" fontId="8" fillId="0" borderId="0" xfId="18" applyFont="1" applyFill="1" applyBorder="1" applyAlignment="1">
      <alignment horizontal="center" vertical="center"/>
    </xf>
    <xf numFmtId="0" fontId="8" fillId="3" borderId="0" xfId="19" applyNumberFormat="1" applyFont="1" applyFill="1" applyBorder="1" applyAlignment="1">
      <alignment horizontal="left" vertical="center" indent="1"/>
    </xf>
    <xf numFmtId="0" fontId="8" fillId="0" borderId="0" xfId="19" applyFont="1" applyFill="1" applyBorder="1" applyAlignment="1">
      <alignment horizontal="center" vertical="center"/>
    </xf>
    <xf numFmtId="0" fontId="8" fillId="3" borderId="0" xfId="17" applyNumberFormat="1" applyFont="1" applyFill="1" applyBorder="1" applyAlignment="1">
      <alignment horizontal="left" vertical="center" indent="1"/>
    </xf>
    <xf numFmtId="0" fontId="8" fillId="0" borderId="0" xfId="17" applyFont="1" applyFill="1" applyBorder="1" applyAlignment="1">
      <alignment horizontal="center" vertical="center"/>
    </xf>
    <xf numFmtId="0" fontId="8" fillId="0" borderId="0" xfId="17" applyNumberFormat="1" applyFont="1" applyFill="1" applyBorder="1" applyAlignment="1">
      <alignment horizontal="left" vertical="center" indent="1"/>
    </xf>
    <xf numFmtId="0" fontId="7" fillId="0" borderId="0" xfId="7" applyNumberFormat="1" applyFont="1" applyFill="1" applyBorder="1" applyAlignment="1">
      <alignment horizontal="left" vertical="center" indent="1"/>
    </xf>
    <xf numFmtId="0" fontId="7" fillId="0" borderId="0" xfId="7" applyFont="1" applyFill="1" applyBorder="1" applyAlignment="1">
      <alignment horizontal="center" vertical="center"/>
    </xf>
    <xf numFmtId="0" fontId="7" fillId="0" borderId="0" xfId="20" applyNumberFormat="1" applyFont="1" applyFill="1" applyBorder="1" applyAlignment="1">
      <alignment horizontal="left" vertical="center" indent="1"/>
    </xf>
    <xf numFmtId="0" fontId="7" fillId="0" borderId="0" xfId="2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 indent="1"/>
    </xf>
    <xf numFmtId="2" fontId="7" fillId="0" borderId="0" xfId="0" applyNumberFormat="1" applyFont="1" applyFill="1" applyBorder="1" applyAlignment="1">
      <alignment horizontal="left" vertical="center" wrapText="1" indent="1"/>
    </xf>
    <xf numFmtId="0" fontId="7" fillId="0" borderId="0" xfId="20" applyFont="1" applyFill="1" applyBorder="1" applyAlignment="1">
      <alignment horizontal="left" vertical="center" indent="1"/>
    </xf>
    <xf numFmtId="0" fontId="8" fillId="3" borderId="7" xfId="14" applyFont="1" applyFill="1" applyBorder="1" applyAlignment="1">
      <alignment horizontal="left" vertical="center" indent="1"/>
    </xf>
    <xf numFmtId="0" fontId="8" fillId="0" borderId="7" xfId="14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8" fillId="0" borderId="11" xfId="2" applyFont="1" applyFill="1" applyBorder="1" applyAlignment="1">
      <alignment horizontal="left" vertical="center" indent="1"/>
    </xf>
    <xf numFmtId="0" fontId="8" fillId="0" borderId="7" xfId="2" applyFont="1" applyFill="1" applyBorder="1" applyAlignment="1">
      <alignment horizontal="center" vertical="center"/>
    </xf>
    <xf numFmtId="0" fontId="8" fillId="0" borderId="7" xfId="9" applyFont="1" applyFill="1" applyBorder="1" applyAlignment="1">
      <alignment horizontal="center" vertical="center"/>
    </xf>
    <xf numFmtId="0" fontId="8" fillId="0" borderId="8" xfId="15" applyFont="1" applyFill="1" applyBorder="1" applyAlignment="1">
      <alignment horizontal="center" vertical="center"/>
    </xf>
    <xf numFmtId="0" fontId="8" fillId="0" borderId="8" xfId="16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8" fillId="0" borderId="8" xfId="17" applyFont="1" applyFill="1" applyBorder="1" applyAlignment="1">
      <alignment horizontal="center" vertical="center"/>
    </xf>
    <xf numFmtId="0" fontId="7" fillId="0" borderId="8" xfId="2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 indent="1"/>
    </xf>
    <xf numFmtId="2" fontId="7" fillId="0" borderId="11" xfId="0" applyNumberFormat="1" applyFont="1" applyFill="1" applyBorder="1" applyAlignment="1">
      <alignment horizontal="left" vertical="center" wrapText="1" indent="1"/>
    </xf>
    <xf numFmtId="0" fontId="7" fillId="0" borderId="15" xfId="0" applyFont="1" applyFill="1" applyBorder="1" applyAlignment="1">
      <alignment horizontal="left" vertical="center" indent="1"/>
    </xf>
    <xf numFmtId="0" fontId="7" fillId="0" borderId="8" xfId="0" applyFont="1" applyFill="1" applyBorder="1" applyAlignment="1">
      <alignment horizontal="left" vertical="center" indent="1"/>
    </xf>
    <xf numFmtId="0" fontId="7" fillId="0" borderId="16" xfId="0" applyFont="1" applyFill="1" applyBorder="1" applyAlignment="1">
      <alignment horizontal="left" vertical="center" indent="1"/>
    </xf>
    <xf numFmtId="0" fontId="7" fillId="0" borderId="17" xfId="0" applyFont="1" applyFill="1" applyBorder="1" applyAlignment="1">
      <alignment horizontal="left" vertical="center" indent="1"/>
    </xf>
    <xf numFmtId="0" fontId="7" fillId="0" borderId="7" xfId="0" applyFont="1" applyFill="1" applyBorder="1" applyAlignment="1">
      <alignment horizontal="left" vertical="center" indent="1"/>
    </xf>
    <xf numFmtId="0" fontId="7" fillId="0" borderId="18" xfId="0" applyFont="1" applyFill="1" applyBorder="1" applyAlignment="1">
      <alignment horizontal="left" vertical="center" indent="1"/>
    </xf>
    <xf numFmtId="0" fontId="7" fillId="0" borderId="1" xfId="0" applyFont="1" applyFill="1" applyBorder="1" applyAlignment="1">
      <alignment horizontal="left" vertical="center" indent="1"/>
    </xf>
    <xf numFmtId="0" fontId="7" fillId="0" borderId="19" xfId="0" applyFont="1" applyFill="1" applyBorder="1" applyAlignment="1">
      <alignment horizontal="left" vertical="center" indent="1"/>
    </xf>
    <xf numFmtId="0" fontId="7" fillId="0" borderId="11" xfId="0" applyFont="1" applyFill="1" applyBorder="1" applyAlignment="1">
      <alignment horizontal="left" vertical="center" indent="1"/>
    </xf>
    <xf numFmtId="3" fontId="0" fillId="0" borderId="0" xfId="0" applyNumberFormat="1" applyAlignment="1">
      <alignment horizontal="center"/>
    </xf>
    <xf numFmtId="49" fontId="8" fillId="0" borderId="8" xfId="0" applyNumberFormat="1" applyFont="1" applyFill="1" applyBorder="1" applyAlignment="1">
      <alignment horizontal="left" vertical="center" indent="1"/>
    </xf>
    <xf numFmtId="49" fontId="8" fillId="0" borderId="8" xfId="2" applyNumberFormat="1" applyFont="1" applyFill="1" applyBorder="1" applyAlignment="1">
      <alignment horizontal="left" vertical="center" wrapText="1" indent="1"/>
    </xf>
    <xf numFmtId="0" fontId="18" fillId="0" borderId="0" xfId="2" applyFont="1" applyFill="1"/>
    <xf numFmtId="0" fontId="20" fillId="0" borderId="0" xfId="2" applyFont="1" applyFill="1"/>
    <xf numFmtId="0" fontId="21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2" applyFont="1" applyFill="1" applyAlignment="1">
      <alignment wrapText="1"/>
    </xf>
    <xf numFmtId="0" fontId="8" fillId="0" borderId="13" xfId="0" applyFont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left" vertical="center" indent="1"/>
    </xf>
    <xf numFmtId="0" fontId="8" fillId="0" borderId="7" xfId="2" applyNumberFormat="1" applyFont="1" applyFill="1" applyBorder="1" applyAlignment="1">
      <alignment horizontal="left" vertical="center" wrapText="1" indent="1"/>
    </xf>
    <xf numFmtId="0" fontId="20" fillId="0" borderId="0" xfId="2" applyFont="1"/>
    <xf numFmtId="0" fontId="8" fillId="0" borderId="6" xfId="0" applyFont="1" applyBorder="1" applyAlignment="1">
      <alignment horizontal="center" vertical="center"/>
    </xf>
    <xf numFmtId="0" fontId="8" fillId="0" borderId="8" xfId="2" applyNumberFormat="1" applyFont="1" applyFill="1" applyBorder="1" applyAlignment="1">
      <alignment horizontal="left" vertical="center" wrapText="1" indent="1"/>
    </xf>
    <xf numFmtId="49" fontId="8" fillId="0" borderId="11" xfId="0" applyNumberFormat="1" applyFont="1" applyFill="1" applyBorder="1" applyAlignment="1">
      <alignment horizontal="left" vertical="center" indent="1"/>
    </xf>
    <xf numFmtId="0" fontId="8" fillId="0" borderId="11" xfId="2" applyNumberFormat="1" applyFont="1" applyFill="1" applyBorder="1" applyAlignment="1">
      <alignment horizontal="left" vertical="center" wrapText="1" indent="1"/>
    </xf>
    <xf numFmtId="49" fontId="8" fillId="0" borderId="4" xfId="0" applyNumberFormat="1" applyFont="1" applyFill="1" applyBorder="1" applyAlignment="1">
      <alignment horizontal="left" vertical="center" indent="1"/>
    </xf>
    <xf numFmtId="0" fontId="8" fillId="0" borderId="4" xfId="2" applyNumberFormat="1" applyFont="1" applyFill="1" applyBorder="1" applyAlignment="1">
      <alignment horizontal="left" vertical="center" wrapText="1" indent="1"/>
    </xf>
    <xf numFmtId="0" fontId="8" fillId="0" borderId="4" xfId="2" applyFont="1" applyFill="1" applyBorder="1" applyAlignment="1">
      <alignment horizontal="center" vertical="center"/>
    </xf>
    <xf numFmtId="49" fontId="8" fillId="0" borderId="11" xfId="2" applyNumberFormat="1" applyFont="1" applyFill="1" applyBorder="1" applyAlignment="1">
      <alignment horizontal="left" vertical="center" wrapText="1" indent="1"/>
    </xf>
    <xf numFmtId="49" fontId="8" fillId="0" borderId="1" xfId="0" applyNumberFormat="1" applyFont="1" applyFill="1" applyBorder="1" applyAlignment="1">
      <alignment horizontal="left" vertical="center" indent="1"/>
    </xf>
    <xf numFmtId="0" fontId="8" fillId="0" borderId="1" xfId="2" applyNumberFormat="1" applyFont="1" applyFill="1" applyBorder="1" applyAlignment="1">
      <alignment horizontal="left" vertical="center" wrapText="1" indent="1"/>
    </xf>
    <xf numFmtId="0" fontId="20" fillId="0" borderId="8" xfId="2" applyFont="1" applyBorder="1" applyAlignment="1">
      <alignment horizontal="center"/>
    </xf>
    <xf numFmtId="0" fontId="8" fillId="0" borderId="0" xfId="2" applyFont="1" applyFill="1" applyBorder="1" applyAlignment="1">
      <alignment horizontal="left" vertical="center" indent="1"/>
    </xf>
    <xf numFmtId="0" fontId="20" fillId="0" borderId="0" xfId="2" applyFont="1" applyAlignment="1">
      <alignment horizontal="center"/>
    </xf>
    <xf numFmtId="2" fontId="8" fillId="0" borderId="0" xfId="2" applyNumberFormat="1" applyFont="1" applyFill="1" applyBorder="1" applyAlignment="1">
      <alignment horizontal="left" vertical="center" wrapText="1" indent="1"/>
    </xf>
    <xf numFmtId="0" fontId="20" fillId="0" borderId="0" xfId="2" applyFont="1" applyAlignment="1">
      <alignment horizontal="left" vertical="center"/>
    </xf>
    <xf numFmtId="0" fontId="8" fillId="0" borderId="0" xfId="2" applyFont="1" applyFill="1"/>
    <xf numFmtId="0" fontId="8" fillId="0" borderId="0" xfId="2" applyFont="1" applyFill="1" applyAlignment="1">
      <alignment horizontal="center"/>
    </xf>
    <xf numFmtId="0" fontId="8" fillId="0" borderId="23" xfId="2" applyFont="1" applyFill="1" applyBorder="1" applyAlignment="1">
      <alignment horizontal="left" vertical="center" indent="1"/>
    </xf>
    <xf numFmtId="0" fontId="8" fillId="0" borderId="24" xfId="2" applyFont="1" applyFill="1" applyBorder="1" applyAlignment="1">
      <alignment horizontal="left" vertical="center" indent="1"/>
    </xf>
    <xf numFmtId="0" fontId="8" fillId="0" borderId="25" xfId="2" applyFont="1" applyFill="1" applyBorder="1" applyAlignment="1">
      <alignment horizontal="left" vertical="center" indent="1"/>
    </xf>
    <xf numFmtId="0" fontId="8" fillId="0" borderId="26" xfId="2" applyFont="1" applyFill="1" applyBorder="1" applyAlignment="1">
      <alignment horizontal="left" vertical="center" indent="1"/>
    </xf>
    <xf numFmtId="0" fontId="8" fillId="0" borderId="27" xfId="2" applyFont="1" applyFill="1" applyBorder="1" applyAlignment="1">
      <alignment horizontal="left" vertical="center" indent="1"/>
    </xf>
    <xf numFmtId="0" fontId="7" fillId="0" borderId="8" xfId="21" applyFont="1" applyFill="1" applyBorder="1" applyAlignment="1">
      <alignment horizontal="left" vertical="center" indent="1"/>
    </xf>
    <xf numFmtId="0" fontId="8" fillId="0" borderId="8" xfId="21" applyFont="1" applyFill="1" applyBorder="1" applyAlignment="1">
      <alignment horizontal="center" vertical="center"/>
    </xf>
    <xf numFmtId="0" fontId="22" fillId="0" borderId="8" xfId="21" applyFont="1" applyFill="1" applyBorder="1" applyAlignment="1">
      <alignment horizontal="left" vertical="center" indent="1"/>
    </xf>
    <xf numFmtId="3" fontId="19" fillId="0" borderId="20" xfId="2" applyNumberFormat="1" applyFont="1" applyFill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/>
    </xf>
    <xf numFmtId="0" fontId="17" fillId="0" borderId="0" xfId="0" applyFont="1"/>
    <xf numFmtId="3" fontId="19" fillId="0" borderId="28" xfId="2" applyNumberFormat="1" applyFont="1" applyFill="1" applyBorder="1" applyAlignment="1">
      <alignment horizontal="center" vertical="center"/>
    </xf>
    <xf numFmtId="3" fontId="19" fillId="0" borderId="36" xfId="2" applyNumberFormat="1" applyFont="1" applyFill="1" applyBorder="1" applyAlignment="1">
      <alignment horizontal="center" vertical="center"/>
    </xf>
    <xf numFmtId="14" fontId="25" fillId="0" borderId="0" xfId="2" applyNumberFormat="1" applyFont="1" applyFill="1"/>
    <xf numFmtId="14" fontId="26" fillId="0" borderId="0" xfId="0" applyNumberFormat="1" applyFont="1" applyBorder="1" applyAlignment="1">
      <alignment horizontal="center" vertical="center"/>
    </xf>
    <xf numFmtId="0" fontId="3" fillId="2" borderId="0" xfId="21" applyFont="1" applyFill="1" applyAlignment="1">
      <alignment vertical="center"/>
    </xf>
    <xf numFmtId="0" fontId="3" fillId="0" borderId="0" xfId="21" applyFont="1" applyFill="1" applyAlignment="1">
      <alignment vertical="center"/>
    </xf>
    <xf numFmtId="0" fontId="29" fillId="3" borderId="0" xfId="0" applyFont="1" applyFill="1" applyBorder="1" applyAlignment="1">
      <alignment vertical="center"/>
    </xf>
    <xf numFmtId="2" fontId="30" fillId="3" borderId="0" xfId="2" applyNumberFormat="1" applyFont="1" applyFill="1" applyBorder="1" applyAlignment="1">
      <alignment horizontal="center" vertical="center"/>
    </xf>
    <xf numFmtId="0" fontId="2" fillId="3" borderId="0" xfId="2" applyFill="1"/>
    <xf numFmtId="0" fontId="2" fillId="3" borderId="0" xfId="2" applyFont="1" applyFill="1"/>
    <xf numFmtId="0" fontId="25" fillId="0" borderId="0" xfId="2" applyFont="1" applyFill="1"/>
    <xf numFmtId="0" fontId="31" fillId="0" borderId="0" xfId="2" applyFont="1" applyBorder="1" applyAlignment="1">
      <alignment vertical="center"/>
    </xf>
    <xf numFmtId="0" fontId="33" fillId="3" borderId="0" xfId="22" applyFont="1" applyFill="1"/>
    <xf numFmtId="0" fontId="34" fillId="0" borderId="0" xfId="2" applyFont="1" applyFill="1" applyAlignment="1">
      <alignment horizontal="center" vertical="center" wrapText="1"/>
    </xf>
    <xf numFmtId="0" fontId="34" fillId="3" borderId="0" xfId="2" applyFont="1" applyFill="1" applyAlignment="1">
      <alignment horizontal="center" vertical="center" wrapText="1"/>
    </xf>
    <xf numFmtId="0" fontId="35" fillId="3" borderId="0" xfId="2" applyFont="1" applyFill="1" applyAlignment="1">
      <alignment horizontal="center" vertical="center" wrapText="1"/>
    </xf>
    <xf numFmtId="0" fontId="34" fillId="3" borderId="0" xfId="2" applyFont="1" applyFill="1" applyAlignment="1">
      <alignment horizontal="left" vertical="center"/>
    </xf>
    <xf numFmtId="0" fontId="36" fillId="3" borderId="0" xfId="2" applyFont="1" applyFill="1" applyAlignment="1">
      <alignment horizontal="left" vertical="center"/>
    </xf>
    <xf numFmtId="0" fontId="38" fillId="0" borderId="0" xfId="2" applyFont="1" applyFill="1" applyBorder="1" applyAlignment="1">
      <alignment horizontal="center" vertical="center"/>
    </xf>
    <xf numFmtId="9" fontId="34" fillId="3" borderId="0" xfId="2" applyNumberFormat="1" applyFont="1" applyFill="1" applyAlignment="1">
      <alignment horizontal="center" vertical="center" wrapText="1"/>
    </xf>
    <xf numFmtId="2" fontId="39" fillId="0" borderId="30" xfId="2" applyNumberFormat="1" applyFont="1" applyFill="1" applyBorder="1" applyAlignment="1">
      <alignment horizontal="center" vertical="center" wrapText="1"/>
    </xf>
    <xf numFmtId="166" fontId="39" fillId="0" borderId="30" xfId="2" applyNumberFormat="1" applyFont="1" applyFill="1" applyBorder="1" applyAlignment="1">
      <alignment horizontal="center" vertical="center" wrapText="1"/>
    </xf>
    <xf numFmtId="1" fontId="40" fillId="0" borderId="45" xfId="2" applyNumberFormat="1" applyFont="1" applyFill="1" applyBorder="1" applyAlignment="1">
      <alignment horizontal="center" vertical="center" wrapText="1"/>
    </xf>
    <xf numFmtId="3" fontId="41" fillId="0" borderId="30" xfId="2" applyNumberFormat="1" applyFont="1" applyFill="1" applyBorder="1" applyAlignment="1">
      <alignment horizontal="center" vertical="center" wrapText="1"/>
    </xf>
    <xf numFmtId="3" fontId="2" fillId="0" borderId="0" xfId="2" applyNumberFormat="1"/>
    <xf numFmtId="9" fontId="25" fillId="0" borderId="0" xfId="1" applyFont="1" applyFill="1"/>
    <xf numFmtId="2" fontId="39" fillId="0" borderId="29" xfId="2" applyNumberFormat="1" applyFont="1" applyFill="1" applyBorder="1" applyAlignment="1">
      <alignment horizontal="center" vertical="center" wrapText="1"/>
    </xf>
    <xf numFmtId="166" fontId="39" fillId="0" borderId="29" xfId="2" applyNumberFormat="1" applyFont="1" applyFill="1" applyBorder="1" applyAlignment="1">
      <alignment horizontal="center" vertical="center" wrapText="1"/>
    </xf>
    <xf numFmtId="1" fontId="40" fillId="0" borderId="47" xfId="2" applyNumberFormat="1" applyFont="1" applyFill="1" applyBorder="1" applyAlignment="1">
      <alignment horizontal="center" vertical="center" wrapText="1"/>
    </xf>
    <xf numFmtId="3" fontId="40" fillId="0" borderId="29" xfId="2" applyNumberFormat="1" applyFont="1" applyFill="1" applyBorder="1" applyAlignment="1">
      <alignment horizontal="center" vertical="center" wrapText="1"/>
    </xf>
    <xf numFmtId="3" fontId="41" fillId="0" borderId="29" xfId="2" applyNumberFormat="1" applyFont="1" applyFill="1" applyBorder="1" applyAlignment="1">
      <alignment horizontal="center" vertical="center" wrapText="1"/>
    </xf>
    <xf numFmtId="2" fontId="42" fillId="3" borderId="47" xfId="2" applyNumberFormat="1" applyFont="1" applyFill="1" applyBorder="1" applyAlignment="1">
      <alignment vertical="center"/>
    </xf>
    <xf numFmtId="2" fontId="39" fillId="0" borderId="20" xfId="2" applyNumberFormat="1" applyFont="1" applyFill="1" applyBorder="1" applyAlignment="1">
      <alignment horizontal="center" vertical="center" wrapText="1"/>
    </xf>
    <xf numFmtId="166" fontId="39" fillId="0" borderId="20" xfId="2" applyNumberFormat="1" applyFont="1" applyFill="1" applyBorder="1" applyAlignment="1">
      <alignment horizontal="center" vertical="center" wrapText="1"/>
    </xf>
    <xf numFmtId="166" fontId="40" fillId="0" borderId="34" xfId="2" applyNumberFormat="1" applyFont="1" applyFill="1" applyBorder="1" applyAlignment="1">
      <alignment horizontal="center" vertical="center" wrapText="1"/>
    </xf>
    <xf numFmtId="3" fontId="41" fillId="0" borderId="20" xfId="2" applyNumberFormat="1" applyFont="1" applyFill="1" applyBorder="1" applyAlignment="1">
      <alignment horizontal="center" vertical="center" wrapText="1"/>
    </xf>
    <xf numFmtId="1" fontId="40" fillId="0" borderId="34" xfId="2" applyNumberFormat="1" applyFont="1" applyFill="1" applyBorder="1" applyAlignment="1">
      <alignment horizontal="center" vertical="center" wrapText="1"/>
    </xf>
    <xf numFmtId="166" fontId="43" fillId="0" borderId="29" xfId="2" applyNumberFormat="1" applyFont="1" applyFill="1" applyBorder="1" applyAlignment="1">
      <alignment horizontal="center" vertical="center" wrapText="1"/>
    </xf>
    <xf numFmtId="0" fontId="33" fillId="3" borderId="0" xfId="22" applyFont="1" applyFill="1" applyBorder="1"/>
    <xf numFmtId="166" fontId="43" fillId="0" borderId="30" xfId="2" applyNumberFormat="1" applyFont="1" applyFill="1" applyBorder="1" applyAlignment="1">
      <alignment horizontal="center" vertical="center" wrapText="1"/>
    </xf>
    <xf numFmtId="0" fontId="2" fillId="0" borderId="47" xfId="2" applyBorder="1"/>
    <xf numFmtId="166" fontId="40" fillId="0" borderId="45" xfId="2" applyNumberFormat="1" applyFont="1" applyFill="1" applyBorder="1" applyAlignment="1">
      <alignment horizontal="center" vertical="center" wrapText="1"/>
    </xf>
    <xf numFmtId="166" fontId="40" fillId="0" borderId="47" xfId="2" applyNumberFormat="1" applyFont="1" applyFill="1" applyBorder="1" applyAlignment="1">
      <alignment horizontal="center" vertical="center" wrapText="1"/>
    </xf>
    <xf numFmtId="2" fontId="44" fillId="3" borderId="0" xfId="2" applyNumberFormat="1" applyFont="1" applyFill="1" applyBorder="1" applyAlignment="1">
      <alignment horizontal="center" vertical="center"/>
    </xf>
    <xf numFmtId="0" fontId="39" fillId="3" borderId="0" xfId="2" applyFont="1" applyFill="1" applyBorder="1" applyAlignment="1">
      <alignment horizontal="center" vertical="center"/>
    </xf>
    <xf numFmtId="0" fontId="40" fillId="3" borderId="0" xfId="2" applyFont="1" applyFill="1" applyBorder="1" applyAlignment="1">
      <alignment horizontal="center" vertical="center"/>
    </xf>
    <xf numFmtId="3" fontId="39" fillId="0" borderId="0" xfId="2" applyNumberFormat="1" applyFont="1" applyFill="1" applyBorder="1" applyAlignment="1">
      <alignment horizontal="center" vertical="center"/>
    </xf>
    <xf numFmtId="2" fontId="44" fillId="3" borderId="0" xfId="2" applyNumberFormat="1" applyFont="1" applyFill="1" applyBorder="1" applyAlignment="1">
      <alignment vertical="center"/>
    </xf>
    <xf numFmtId="0" fontId="44" fillId="3" borderId="0" xfId="2" applyFont="1" applyFill="1" applyBorder="1" applyAlignment="1">
      <alignment vertical="center"/>
    </xf>
    <xf numFmtId="0" fontId="44" fillId="0" borderId="0" xfId="2" applyFont="1" applyFill="1" applyBorder="1" applyAlignment="1">
      <alignment horizontal="center" vertical="center"/>
    </xf>
    <xf numFmtId="0" fontId="45" fillId="3" borderId="0" xfId="2" applyFont="1" applyFill="1" applyBorder="1" applyAlignment="1">
      <alignment vertical="center"/>
    </xf>
    <xf numFmtId="0" fontId="33" fillId="0" borderId="0" xfId="22" applyFont="1" applyFill="1"/>
    <xf numFmtId="2" fontId="33" fillId="0" borderId="0" xfId="22" applyNumberFormat="1" applyFont="1" applyFill="1" applyBorder="1" applyAlignment="1">
      <alignment horizontal="center"/>
    </xf>
    <xf numFmtId="0" fontId="46" fillId="0" borderId="0" xfId="22" applyFont="1" applyFill="1" applyBorder="1" applyAlignment="1">
      <alignment horizontal="left"/>
    </xf>
    <xf numFmtId="0" fontId="33" fillId="0" borderId="0" xfId="22" applyFont="1" applyFill="1" applyBorder="1"/>
    <xf numFmtId="0" fontId="47" fillId="0" borderId="0" xfId="22" applyFont="1" applyFill="1" applyBorder="1" applyAlignment="1">
      <alignment horizontal="center"/>
    </xf>
    <xf numFmtId="0" fontId="47" fillId="0" borderId="0" xfId="22" applyFont="1" applyFill="1"/>
    <xf numFmtId="0" fontId="47" fillId="0" borderId="0" xfId="22" applyFont="1" applyFill="1" applyAlignment="1">
      <alignment horizontal="center"/>
    </xf>
    <xf numFmtId="1" fontId="33" fillId="0" borderId="0" xfId="22" applyNumberFormat="1" applyFont="1" applyFill="1" applyAlignment="1">
      <alignment horizontal="center"/>
    </xf>
    <xf numFmtId="0" fontId="48" fillId="0" borderId="0" xfId="22" applyFont="1" applyFill="1" applyAlignment="1">
      <alignment horizontal="center"/>
    </xf>
    <xf numFmtId="0" fontId="49" fillId="0" borderId="0" xfId="22" applyFont="1" applyFill="1" applyAlignment="1">
      <alignment horizontal="center" vertical="center"/>
    </xf>
    <xf numFmtId="0" fontId="50" fillId="0" borderId="0" xfId="22" applyFont="1" applyFill="1" applyAlignment="1">
      <alignment horizontal="center" vertical="center"/>
    </xf>
    <xf numFmtId="2" fontId="2" fillId="0" borderId="0" xfId="2" applyNumberFormat="1"/>
    <xf numFmtId="0" fontId="2" fillId="0" borderId="0" xfId="2" applyFont="1"/>
    <xf numFmtId="0" fontId="30" fillId="3" borderId="0" xfId="2" applyFont="1" applyFill="1" applyBorder="1" applyAlignment="1">
      <alignment horizontal="center" vertical="center"/>
    </xf>
    <xf numFmtId="0" fontId="51" fillId="3" borderId="0" xfId="2" applyFont="1" applyFill="1"/>
    <xf numFmtId="0" fontId="28" fillId="0" borderId="0" xfId="0" applyFont="1"/>
    <xf numFmtId="166" fontId="39" fillId="0" borderId="49" xfId="2" applyNumberFormat="1" applyFont="1" applyFill="1" applyBorder="1" applyAlignment="1">
      <alignment horizontal="center" vertical="center" wrapText="1"/>
    </xf>
    <xf numFmtId="1" fontId="39" fillId="0" borderId="4" xfId="2" applyNumberFormat="1" applyFont="1" applyFill="1" applyBorder="1" applyAlignment="1">
      <alignment horizontal="center" vertical="center" wrapText="1"/>
    </xf>
    <xf numFmtId="3" fontId="52" fillId="0" borderId="26" xfId="2" applyNumberFormat="1" applyFont="1" applyFill="1" applyBorder="1" applyAlignment="1">
      <alignment horizontal="right" vertical="center" wrapText="1" indent="2"/>
    </xf>
    <xf numFmtId="3" fontId="52" fillId="0" borderId="5" xfId="2" applyNumberFormat="1" applyFont="1" applyFill="1" applyBorder="1" applyAlignment="1">
      <alignment horizontal="center" vertical="center" wrapText="1"/>
    </xf>
    <xf numFmtId="9" fontId="28" fillId="0" borderId="0" xfId="1" applyFont="1"/>
    <xf numFmtId="166" fontId="39" fillId="0" borderId="15" xfId="2" applyNumberFormat="1" applyFont="1" applyFill="1" applyBorder="1" applyAlignment="1">
      <alignment horizontal="center" vertical="center" wrapText="1"/>
    </xf>
    <xf numFmtId="166" fontId="39" fillId="0" borderId="8" xfId="2" applyNumberFormat="1" applyFont="1" applyFill="1" applyBorder="1" applyAlignment="1">
      <alignment horizontal="center" vertical="center" wrapText="1"/>
    </xf>
    <xf numFmtId="3" fontId="52" fillId="0" borderId="24" xfId="2" applyNumberFormat="1" applyFont="1" applyFill="1" applyBorder="1" applyAlignment="1">
      <alignment horizontal="right" vertical="center" wrapText="1" indent="2"/>
    </xf>
    <xf numFmtId="3" fontId="52" fillId="0" borderId="9" xfId="2" applyNumberFormat="1" applyFont="1" applyFill="1" applyBorder="1" applyAlignment="1">
      <alignment horizontal="center" vertical="center" wrapText="1"/>
    </xf>
    <xf numFmtId="1" fontId="39" fillId="0" borderId="8" xfId="2" applyNumberFormat="1" applyFont="1" applyFill="1" applyBorder="1" applyAlignment="1">
      <alignment horizontal="center" vertical="center" wrapText="1"/>
    </xf>
    <xf numFmtId="1" fontId="39" fillId="0" borderId="15" xfId="2" applyNumberFormat="1" applyFont="1" applyFill="1" applyBorder="1" applyAlignment="1">
      <alignment horizontal="center" vertical="center" wrapText="1"/>
    </xf>
    <xf numFmtId="2" fontId="39" fillId="0" borderId="50" xfId="2" applyNumberFormat="1" applyFont="1" applyFill="1" applyBorder="1" applyAlignment="1">
      <alignment horizontal="center" vertical="center" wrapText="1"/>
    </xf>
    <xf numFmtId="166" fontId="39" fillId="0" borderId="50" xfId="2" applyNumberFormat="1" applyFont="1" applyFill="1" applyBorder="1" applyAlignment="1">
      <alignment horizontal="center" vertical="center" wrapText="1"/>
    </xf>
    <xf numFmtId="166" fontId="39" fillId="0" borderId="18" xfId="2" applyNumberFormat="1" applyFont="1" applyFill="1" applyBorder="1" applyAlignment="1">
      <alignment horizontal="center" vertical="center" wrapText="1"/>
    </xf>
    <xf numFmtId="166" fontId="39" fillId="0" borderId="1" xfId="2" applyNumberFormat="1" applyFont="1" applyFill="1" applyBorder="1" applyAlignment="1">
      <alignment horizontal="center" vertical="center" wrapText="1"/>
    </xf>
    <xf numFmtId="3" fontId="52" fillId="0" borderId="27" xfId="2" applyNumberFormat="1" applyFont="1" applyFill="1" applyBorder="1" applyAlignment="1">
      <alignment horizontal="right" vertical="center" wrapText="1" indent="2"/>
    </xf>
    <xf numFmtId="3" fontId="52" fillId="0" borderId="14" xfId="2" applyNumberFormat="1" applyFont="1" applyFill="1" applyBorder="1" applyAlignment="1">
      <alignment horizontal="center" vertical="center" wrapText="1"/>
    </xf>
    <xf numFmtId="9" fontId="39" fillId="0" borderId="49" xfId="1" applyFont="1" applyFill="1" applyBorder="1" applyAlignment="1">
      <alignment horizontal="center" vertical="center" wrapText="1"/>
    </xf>
    <xf numFmtId="166" fontId="39" fillId="0" borderId="4" xfId="2" applyNumberFormat="1" applyFont="1" applyFill="1" applyBorder="1" applyAlignment="1">
      <alignment horizontal="center" vertical="center" wrapText="1"/>
    </xf>
    <xf numFmtId="1" fontId="39" fillId="0" borderId="49" xfId="2" applyNumberFormat="1" applyFont="1" applyFill="1" applyBorder="1" applyAlignment="1">
      <alignment horizontal="center" vertical="center" wrapText="1"/>
    </xf>
    <xf numFmtId="9" fontId="39" fillId="0" borderId="15" xfId="1" applyFont="1" applyFill="1" applyBorder="1" applyAlignment="1">
      <alignment horizontal="center" vertical="center" wrapText="1"/>
    </xf>
    <xf numFmtId="167" fontId="39" fillId="0" borderId="49" xfId="1" applyNumberFormat="1" applyFont="1" applyFill="1" applyBorder="1" applyAlignment="1">
      <alignment horizontal="center" vertical="center" wrapText="1"/>
    </xf>
    <xf numFmtId="166" fontId="39" fillId="0" borderId="19" xfId="2" applyNumberFormat="1" applyFont="1" applyFill="1" applyBorder="1" applyAlignment="1">
      <alignment horizontal="center" vertical="center" wrapText="1"/>
    </xf>
    <xf numFmtId="166" fontId="39" fillId="0" borderId="11" xfId="2" applyNumberFormat="1" applyFont="1" applyFill="1" applyBorder="1" applyAlignment="1">
      <alignment horizontal="center" vertical="center" wrapText="1"/>
    </xf>
    <xf numFmtId="3" fontId="52" fillId="0" borderId="25" xfId="2" applyNumberFormat="1" applyFont="1" applyFill="1" applyBorder="1" applyAlignment="1">
      <alignment horizontal="right" vertical="center" wrapText="1" indent="2"/>
    </xf>
    <xf numFmtId="3" fontId="52" fillId="0" borderId="12" xfId="2" applyNumberFormat="1" applyFont="1" applyFill="1" applyBorder="1" applyAlignment="1">
      <alignment horizontal="center" vertical="center" wrapText="1"/>
    </xf>
    <xf numFmtId="0" fontId="44" fillId="3" borderId="0" xfId="2" applyFont="1" applyFill="1" applyBorder="1" applyAlignment="1">
      <alignment horizontal="center" vertical="center"/>
    </xf>
    <xf numFmtId="3" fontId="39" fillId="3" borderId="0" xfId="2" applyNumberFormat="1" applyFont="1" applyFill="1" applyBorder="1" applyAlignment="1">
      <alignment horizontal="center" vertical="center"/>
    </xf>
    <xf numFmtId="0" fontId="51" fillId="0" borderId="0" xfId="2" applyFont="1"/>
    <xf numFmtId="0" fontId="3" fillId="2" borderId="0" xfId="2" applyFont="1" applyFill="1" applyAlignment="1">
      <alignment horizontal="center" vertical="center"/>
    </xf>
    <xf numFmtId="0" fontId="6" fillId="4" borderId="0" xfId="2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3" xfId="2" applyFont="1" applyFill="1" applyBorder="1" applyAlignment="1">
      <alignment horizontal="center" vertical="center" wrapText="1"/>
    </xf>
    <xf numFmtId="165" fontId="6" fillId="4" borderId="22" xfId="3" applyNumberFormat="1" applyFont="1" applyFill="1" applyBorder="1" applyAlignment="1">
      <alignment horizontal="center" vertical="center" wrapText="1"/>
    </xf>
    <xf numFmtId="0" fontId="6" fillId="4" borderId="21" xfId="2" applyFont="1" applyFill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2" fillId="0" borderId="0" xfId="2" applyFont="1" applyFill="1" applyAlignment="1">
      <alignment horizontal="center"/>
    </xf>
    <xf numFmtId="0" fontId="54" fillId="3" borderId="0" xfId="0" applyFont="1" applyFill="1" applyBorder="1" applyAlignment="1">
      <alignment vertical="center"/>
    </xf>
    <xf numFmtId="0" fontId="55" fillId="3" borderId="0" xfId="2" applyFont="1" applyFill="1" applyBorder="1" applyAlignment="1">
      <alignment horizontal="center" vertical="center"/>
    </xf>
    <xf numFmtId="0" fontId="56" fillId="3" borderId="0" xfId="2" applyFont="1" applyFill="1"/>
    <xf numFmtId="0" fontId="7" fillId="0" borderId="4" xfId="2" applyFont="1" applyFill="1" applyBorder="1" applyAlignment="1">
      <alignment horizontal="left" vertical="center" indent="1"/>
    </xf>
    <xf numFmtId="0" fontId="39" fillId="5" borderId="39" xfId="2" applyFont="1" applyFill="1" applyBorder="1" applyAlignment="1">
      <alignment horizontal="center" vertical="center" wrapText="1"/>
    </xf>
    <xf numFmtId="0" fontId="39" fillId="5" borderId="40" xfId="2" applyFont="1" applyFill="1" applyBorder="1" applyAlignment="1">
      <alignment horizontal="center" vertical="center" wrapText="1"/>
    </xf>
    <xf numFmtId="0" fontId="39" fillId="5" borderId="33" xfId="2" applyFont="1" applyFill="1" applyBorder="1" applyAlignment="1">
      <alignment horizontal="center" vertical="center" wrapText="1"/>
    </xf>
    <xf numFmtId="0" fontId="39" fillId="5" borderId="42" xfId="2" applyFont="1" applyFill="1" applyBorder="1" applyAlignment="1">
      <alignment horizontal="center" vertical="center" wrapText="1"/>
    </xf>
    <xf numFmtId="0" fontId="39" fillId="5" borderId="43" xfId="2" applyFont="1" applyFill="1" applyBorder="1" applyAlignment="1">
      <alignment horizontal="center" vertical="center" wrapText="1"/>
    </xf>
    <xf numFmtId="0" fontId="40" fillId="5" borderId="43" xfId="2" applyFont="1" applyFill="1" applyBorder="1" applyAlignment="1">
      <alignment horizontal="center" vertical="center" wrapText="1"/>
    </xf>
    <xf numFmtId="0" fontId="39" fillId="5" borderId="21" xfId="2" applyFont="1" applyFill="1" applyBorder="1" applyAlignment="1">
      <alignment horizontal="center" vertical="center" wrapText="1"/>
    </xf>
    <xf numFmtId="0" fontId="40" fillId="5" borderId="21" xfId="2" applyFont="1" applyFill="1" applyBorder="1" applyAlignment="1">
      <alignment horizontal="center" vertical="center" wrapText="1"/>
    </xf>
    <xf numFmtId="0" fontId="58" fillId="0" borderId="0" xfId="2" applyFont="1" applyFill="1"/>
    <xf numFmtId="0" fontId="0" fillId="0" borderId="0" xfId="0" applyFill="1" applyBorder="1"/>
    <xf numFmtId="0" fontId="17" fillId="0" borderId="0" xfId="0" applyFont="1" applyFill="1" applyBorder="1"/>
    <xf numFmtId="0" fontId="2" fillId="0" borderId="0" xfId="21" applyFill="1"/>
    <xf numFmtId="14" fontId="25" fillId="0" borderId="0" xfId="21" applyNumberFormat="1" applyFont="1" applyFill="1"/>
    <xf numFmtId="0" fontId="6" fillId="2" borderId="54" xfId="0" applyFont="1" applyFill="1" applyBorder="1" applyAlignment="1">
      <alignment horizontal="center" vertical="center" wrapText="1"/>
    </xf>
    <xf numFmtId="0" fontId="6" fillId="2" borderId="51" xfId="0" applyFont="1" applyFill="1" applyBorder="1" applyAlignment="1">
      <alignment horizontal="center" vertical="center" wrapText="1"/>
    </xf>
    <xf numFmtId="0" fontId="6" fillId="2" borderId="51" xfId="21" applyFont="1" applyFill="1" applyBorder="1" applyAlignment="1">
      <alignment horizontal="center" vertical="center" wrapText="1"/>
    </xf>
    <xf numFmtId="0" fontId="6" fillId="2" borderId="55" xfId="21" applyFont="1" applyFill="1" applyBorder="1" applyAlignment="1">
      <alignment horizontal="center" vertical="center" wrapText="1"/>
    </xf>
    <xf numFmtId="0" fontId="4" fillId="0" borderId="0" xfId="21" applyFont="1" applyFill="1" applyAlignment="1">
      <alignment wrapText="1"/>
    </xf>
    <xf numFmtId="0" fontId="7" fillId="0" borderId="8" xfId="0" applyFont="1" applyFill="1" applyBorder="1" applyAlignment="1">
      <alignment horizontal="center" vertical="center"/>
    </xf>
    <xf numFmtId="0" fontId="7" fillId="0" borderId="8" xfId="21" applyNumberFormat="1" applyFont="1" applyFill="1" applyBorder="1" applyAlignment="1">
      <alignment horizontal="left" vertical="center" indent="1"/>
    </xf>
    <xf numFmtId="0" fontId="7" fillId="0" borderId="8" xfId="21" applyFont="1" applyFill="1" applyBorder="1" applyAlignment="1">
      <alignment horizontal="center" vertical="center"/>
    </xf>
    <xf numFmtId="3" fontId="22" fillId="0" borderId="8" xfId="21" applyNumberFormat="1" applyFont="1" applyFill="1" applyBorder="1" applyAlignment="1">
      <alignment horizontal="center" vertical="center"/>
    </xf>
    <xf numFmtId="9" fontId="2" fillId="0" borderId="0" xfId="1" applyFont="1"/>
    <xf numFmtId="0" fontId="2" fillId="0" borderId="0" xfId="21"/>
    <xf numFmtId="0" fontId="7" fillId="0" borderId="16" xfId="0" applyFont="1" applyFill="1" applyBorder="1" applyAlignment="1">
      <alignment horizontal="center" vertical="center"/>
    </xf>
    <xf numFmtId="0" fontId="7" fillId="0" borderId="16" xfId="21" applyNumberFormat="1" applyFont="1" applyFill="1" applyBorder="1" applyAlignment="1">
      <alignment horizontal="left" vertical="center" indent="1"/>
    </xf>
    <xf numFmtId="0" fontId="7" fillId="0" borderId="16" xfId="21" applyFont="1" applyFill="1" applyBorder="1" applyAlignment="1">
      <alignment horizontal="center" vertical="center"/>
    </xf>
    <xf numFmtId="0" fontId="7" fillId="0" borderId="16" xfId="21" applyFont="1" applyFill="1" applyBorder="1" applyAlignment="1">
      <alignment horizontal="left" vertical="center" indent="1"/>
    </xf>
    <xf numFmtId="3" fontId="22" fillId="0" borderId="16" xfId="21" applyNumberFormat="1" applyFont="1" applyFill="1" applyBorder="1" applyAlignment="1">
      <alignment horizontal="center" vertical="center"/>
    </xf>
    <xf numFmtId="0" fontId="7" fillId="0" borderId="7" xfId="21" applyNumberFormat="1" applyFont="1" applyFill="1" applyBorder="1" applyAlignment="1">
      <alignment horizontal="left" vertical="center" indent="1"/>
    </xf>
    <xf numFmtId="0" fontId="7" fillId="0" borderId="7" xfId="21" applyFont="1" applyFill="1" applyBorder="1" applyAlignment="1">
      <alignment horizontal="center" vertical="center"/>
    </xf>
    <xf numFmtId="0" fontId="7" fillId="0" borderId="7" xfId="21" applyFont="1" applyFill="1" applyBorder="1" applyAlignment="1">
      <alignment horizontal="left" vertical="center" indent="1"/>
    </xf>
    <xf numFmtId="3" fontId="22" fillId="0" borderId="7" xfId="21" applyNumberFormat="1" applyFont="1" applyFill="1" applyBorder="1" applyAlignment="1">
      <alignment horizontal="center" vertical="center"/>
    </xf>
    <xf numFmtId="0" fontId="7" fillId="0" borderId="1" xfId="21" applyNumberFormat="1" applyFont="1" applyFill="1" applyBorder="1" applyAlignment="1">
      <alignment horizontal="left" vertical="center" indent="1"/>
    </xf>
    <xf numFmtId="0" fontId="7" fillId="0" borderId="1" xfId="21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11" xfId="21" applyFont="1" applyFill="1" applyBorder="1" applyAlignment="1">
      <alignment horizontal="left" vertical="center" indent="1"/>
    </xf>
    <xf numFmtId="0" fontId="7" fillId="0" borderId="11" xfId="21" applyFont="1" applyFill="1" applyBorder="1" applyAlignment="1">
      <alignment horizontal="center" vertical="center"/>
    </xf>
    <xf numFmtId="3" fontId="22" fillId="0" borderId="11" xfId="21" applyNumberFormat="1" applyFont="1" applyFill="1" applyBorder="1" applyAlignment="1">
      <alignment horizontal="center" vertical="center"/>
    </xf>
    <xf numFmtId="3" fontId="2" fillId="0" borderId="0" xfId="21" applyNumberFormat="1" applyFill="1"/>
    <xf numFmtId="0" fontId="7" fillId="0" borderId="1" xfId="21" applyFont="1" applyFill="1" applyBorder="1" applyAlignment="1">
      <alignment horizontal="left" vertical="center" indent="1"/>
    </xf>
    <xf numFmtId="0" fontId="7" fillId="0" borderId="57" xfId="0" applyFont="1" applyFill="1" applyBorder="1" applyAlignment="1">
      <alignment horizontal="left" vertical="center" indent="1"/>
    </xf>
    <xf numFmtId="0" fontId="7" fillId="0" borderId="0" xfId="21" applyFont="1" applyFill="1" applyBorder="1" applyAlignment="1">
      <alignment horizontal="left" vertical="center" indent="1"/>
    </xf>
    <xf numFmtId="0" fontId="2" fillId="0" borderId="0" xfId="21" applyFill="1" applyBorder="1" applyAlignment="1">
      <alignment wrapText="1"/>
    </xf>
    <xf numFmtId="0" fontId="2" fillId="0" borderId="0" xfId="21" applyFill="1" applyBorder="1" applyAlignment="1">
      <alignment horizontal="center"/>
    </xf>
    <xf numFmtId="0" fontId="2" fillId="0" borderId="0" xfId="21" applyAlignment="1">
      <alignment horizontal="center"/>
    </xf>
    <xf numFmtId="2" fontId="7" fillId="0" borderId="0" xfId="21" applyNumberFormat="1" applyFont="1" applyFill="1" applyBorder="1" applyAlignment="1">
      <alignment horizontal="left" vertical="center" wrapText="1" indent="1"/>
    </xf>
    <xf numFmtId="0" fontId="7" fillId="0" borderId="0" xfId="21" applyFont="1" applyFill="1"/>
    <xf numFmtId="0" fontId="2" fillId="0" borderId="0" xfId="21" applyAlignment="1">
      <alignment horizontal="left" vertical="center"/>
    </xf>
    <xf numFmtId="0" fontId="3" fillId="2" borderId="0" xfId="21" applyNumberFormat="1" applyFont="1" applyFill="1" applyAlignment="1">
      <alignment horizontal="center" vertical="center"/>
    </xf>
    <xf numFmtId="0" fontId="7" fillId="0" borderId="0" xfId="0" applyFont="1" applyAlignment="1"/>
    <xf numFmtId="0" fontId="0" fillId="0" borderId="0" xfId="0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9" fontId="60" fillId="3" borderId="0" xfId="0" applyNumberFormat="1" applyFont="1" applyFill="1" applyBorder="1" applyAlignment="1">
      <alignment horizontal="center" vertical="center" wrapText="1"/>
    </xf>
    <xf numFmtId="0" fontId="6" fillId="2" borderId="3" xfId="21" applyFont="1" applyFill="1" applyBorder="1" applyAlignment="1">
      <alignment horizontal="center" vertical="center" wrapText="1"/>
    </xf>
    <xf numFmtId="0" fontId="6" fillId="2" borderId="3" xfId="21" applyFont="1" applyFill="1" applyBorder="1" applyAlignment="1">
      <alignment vertical="center" wrapText="1"/>
    </xf>
    <xf numFmtId="0" fontId="7" fillId="0" borderId="8" xfId="21" applyNumberFormat="1" applyFont="1" applyFill="1" applyBorder="1" applyAlignment="1">
      <alignment horizontal="center" vertical="center"/>
    </xf>
    <xf numFmtId="0" fontId="8" fillId="0" borderId="8" xfId="9" applyNumberFormat="1" applyFont="1" applyFill="1" applyBorder="1" applyAlignment="1">
      <alignment horizontal="center" vertical="center"/>
    </xf>
    <xf numFmtId="0" fontId="8" fillId="0" borderId="8" xfId="15" applyNumberFormat="1" applyFont="1" applyFill="1" applyBorder="1" applyAlignment="1">
      <alignment horizontal="center" vertical="center"/>
    </xf>
    <xf numFmtId="0" fontId="8" fillId="0" borderId="8" xfId="16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/>
    </xf>
    <xf numFmtId="0" fontId="8" fillId="0" borderId="8" xfId="17" applyNumberFormat="1" applyFont="1" applyFill="1" applyBorder="1" applyAlignment="1">
      <alignment horizontal="center" vertical="center"/>
    </xf>
    <xf numFmtId="0" fontId="7" fillId="0" borderId="8" xfId="7" applyNumberFormat="1" applyFont="1" applyFill="1" applyBorder="1" applyAlignment="1">
      <alignment horizontal="center" vertical="center"/>
    </xf>
    <xf numFmtId="0" fontId="7" fillId="0" borderId="8" xfId="20" applyNumberFormat="1" applyFont="1" applyFill="1" applyBorder="1" applyAlignment="1">
      <alignment horizontal="center" vertical="center"/>
    </xf>
    <xf numFmtId="9" fontId="0" fillId="0" borderId="0" xfId="1" applyFont="1"/>
    <xf numFmtId="9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167" fontId="0" fillId="0" borderId="0" xfId="1" applyNumberFormat="1" applyFont="1" applyFill="1" applyBorder="1"/>
    <xf numFmtId="0" fontId="2" fillId="0" borderId="0" xfId="21" applyFill="1" applyBorder="1" applyAlignment="1">
      <alignment horizontal="center" wrapText="1"/>
    </xf>
    <xf numFmtId="0" fontId="22" fillId="0" borderId="0" xfId="0" applyFont="1" applyFill="1" applyBorder="1"/>
    <xf numFmtId="0" fontId="61" fillId="0" borderId="0" xfId="0" applyFont="1" applyFill="1" applyBorder="1"/>
    <xf numFmtId="0" fontId="17" fillId="0" borderId="0" xfId="0" applyFont="1" applyFill="1" applyBorder="1" applyAlignment="1">
      <alignment horizontal="center"/>
    </xf>
    <xf numFmtId="9" fontId="17" fillId="0" borderId="0" xfId="21" applyNumberFormat="1" applyFon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0" applyFill="1" applyBorder="1" applyAlignment="1">
      <alignment horizontal="center"/>
    </xf>
    <xf numFmtId="0" fontId="61" fillId="0" borderId="0" xfId="21" applyFont="1" applyFill="1" applyBorder="1"/>
    <xf numFmtId="0" fontId="7" fillId="0" borderId="0" xfId="21" applyFont="1" applyFill="1" applyBorder="1"/>
    <xf numFmtId="0" fontId="2" fillId="0" borderId="0" xfId="21" applyFill="1" applyBorder="1" applyAlignment="1">
      <alignment horizontal="right"/>
    </xf>
    <xf numFmtId="0" fontId="6" fillId="0" borderId="0" xfId="21" applyFont="1" applyFill="1" applyBorder="1" applyAlignment="1">
      <alignment horizontal="center" vertical="center" wrapText="1"/>
    </xf>
    <xf numFmtId="0" fontId="19" fillId="0" borderId="0" xfId="21" applyFont="1" applyFill="1" applyBorder="1" applyAlignment="1">
      <alignment horizontal="center" vertical="center" wrapText="1"/>
    </xf>
    <xf numFmtId="0" fontId="62" fillId="0" borderId="0" xfId="21" applyFont="1" applyFill="1" applyBorder="1" applyAlignment="1">
      <alignment horizontal="center" vertical="center" wrapText="1"/>
    </xf>
    <xf numFmtId="165" fontId="0" fillId="0" borderId="0" xfId="24" applyNumberFormat="1" applyFont="1" applyFill="1" applyBorder="1"/>
    <xf numFmtId="9" fontId="0" fillId="0" borderId="0" xfId="1" applyFont="1" applyFill="1" applyBorder="1"/>
    <xf numFmtId="0" fontId="6" fillId="2" borderId="55" xfId="21" applyNumberFormat="1" applyFont="1" applyFill="1" applyBorder="1" applyAlignment="1">
      <alignment horizontal="center" vertical="center" wrapText="1"/>
    </xf>
    <xf numFmtId="0" fontId="8" fillId="0" borderId="7" xfId="21" applyFont="1" applyFill="1" applyBorder="1" applyAlignment="1">
      <alignment horizontal="center" vertical="center"/>
    </xf>
    <xf numFmtId="0" fontId="7" fillId="0" borderId="7" xfId="21" applyNumberFormat="1" applyFont="1" applyFill="1" applyBorder="1" applyAlignment="1">
      <alignment horizontal="center" vertical="center"/>
    </xf>
    <xf numFmtId="0" fontId="8" fillId="0" borderId="11" xfId="21" applyFont="1" applyFill="1" applyBorder="1" applyAlignment="1">
      <alignment horizontal="center" vertical="center"/>
    </xf>
    <xf numFmtId="0" fontId="8" fillId="0" borderId="7" xfId="9" applyNumberFormat="1" applyFont="1" applyFill="1" applyBorder="1" applyAlignment="1">
      <alignment horizontal="center" vertical="center"/>
    </xf>
    <xf numFmtId="0" fontId="7" fillId="0" borderId="4" xfId="21" applyFont="1" applyFill="1" applyBorder="1" applyAlignment="1">
      <alignment horizontal="center" vertical="center"/>
    </xf>
    <xf numFmtId="0" fontId="7" fillId="0" borderId="4" xfId="21" applyFont="1" applyFill="1" applyBorder="1" applyAlignment="1">
      <alignment horizontal="left" vertical="center" indent="1"/>
    </xf>
    <xf numFmtId="0" fontId="8" fillId="0" borderId="4" xfId="21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left" vertical="center" indent="1"/>
    </xf>
    <xf numFmtId="3" fontId="22" fillId="0" borderId="4" xfId="21" applyNumberFormat="1" applyFont="1" applyFill="1" applyBorder="1" applyAlignment="1">
      <alignment horizontal="center" vertical="center"/>
    </xf>
    <xf numFmtId="0" fontId="8" fillId="0" borderId="11" xfId="17" applyFont="1" applyFill="1" applyBorder="1" applyAlignment="1">
      <alignment horizontal="center" vertical="center"/>
    </xf>
    <xf numFmtId="0" fontId="7" fillId="0" borderId="4" xfId="7" applyNumberFormat="1" applyFont="1" applyFill="1" applyBorder="1" applyAlignment="1">
      <alignment horizontal="center" vertical="center"/>
    </xf>
    <xf numFmtId="0" fontId="7" fillId="0" borderId="4" xfId="7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 indent="1"/>
    </xf>
    <xf numFmtId="2" fontId="7" fillId="0" borderId="4" xfId="0" applyNumberFormat="1" applyFont="1" applyFill="1" applyBorder="1" applyAlignment="1">
      <alignment horizontal="left" vertical="center" wrapText="1" indent="1"/>
    </xf>
    <xf numFmtId="0" fontId="7" fillId="0" borderId="4" xfId="21" applyNumberFormat="1" applyFont="1" applyFill="1" applyBorder="1" applyAlignment="1">
      <alignment horizontal="center" vertical="center" wrapText="1"/>
    </xf>
    <xf numFmtId="0" fontId="7" fillId="0" borderId="11" xfId="7" applyNumberFormat="1" applyFont="1" applyFill="1" applyBorder="1" applyAlignment="1">
      <alignment horizontal="center" vertical="center"/>
    </xf>
    <xf numFmtId="0" fontId="7" fillId="0" borderId="4" xfId="20" applyFont="1" applyFill="1" applyBorder="1" applyAlignment="1">
      <alignment horizontal="center" vertical="center"/>
    </xf>
    <xf numFmtId="0" fontId="7" fillId="0" borderId="11" xfId="20" applyFont="1" applyFill="1" applyBorder="1" applyAlignment="1">
      <alignment horizontal="center" vertical="center"/>
    </xf>
    <xf numFmtId="168" fontId="0" fillId="0" borderId="0" xfId="23" applyNumberFormat="1" applyFont="1" applyFill="1" applyBorder="1"/>
    <xf numFmtId="168" fontId="3" fillId="2" borderId="0" xfId="23" applyNumberFormat="1" applyFont="1" applyFill="1" applyBorder="1" applyAlignment="1"/>
    <xf numFmtId="0" fontId="3" fillId="2" borderId="0" xfId="21" applyNumberFormat="1" applyFont="1" applyFill="1" applyBorder="1" applyAlignment="1">
      <alignment horizontal="center" vertical="center"/>
    </xf>
    <xf numFmtId="14" fontId="4" fillId="0" borderId="0" xfId="0" applyNumberFormat="1" applyFont="1" applyBorder="1" applyAlignment="1"/>
    <xf numFmtId="9" fontId="59" fillId="3" borderId="0" xfId="0" applyNumberFormat="1" applyFont="1" applyFill="1" applyBorder="1" applyAlignment="1">
      <alignment horizontal="center" vertical="center" wrapText="1"/>
    </xf>
    <xf numFmtId="168" fontId="6" fillId="2" borderId="1" xfId="23" applyNumberFormat="1" applyFont="1" applyFill="1" applyBorder="1" applyAlignment="1">
      <alignment wrapText="1"/>
    </xf>
    <xf numFmtId="0" fontId="8" fillId="0" borderId="24" xfId="21" applyFont="1" applyFill="1" applyBorder="1" applyAlignment="1">
      <alignment horizontal="left" vertical="center" indent="1"/>
    </xf>
    <xf numFmtId="168" fontId="8" fillId="0" borderId="8" xfId="23" applyNumberFormat="1" applyFont="1" applyFill="1" applyBorder="1" applyAlignment="1"/>
    <xf numFmtId="3" fontId="22" fillId="0" borderId="15" xfId="21" applyNumberFormat="1" applyFont="1" applyFill="1" applyBorder="1" applyAlignment="1">
      <alignment horizontal="center" vertical="center"/>
    </xf>
    <xf numFmtId="3" fontId="22" fillId="0" borderId="17" xfId="21" applyNumberFormat="1" applyFont="1" applyFill="1" applyBorder="1" applyAlignment="1">
      <alignment horizontal="center" vertical="center"/>
    </xf>
    <xf numFmtId="0" fontId="8" fillId="0" borderId="24" xfId="21" applyFont="1" applyFill="1" applyBorder="1" applyAlignment="1">
      <alignment horizontal="left" vertical="center" wrapText="1" indent="1"/>
    </xf>
    <xf numFmtId="0" fontId="7" fillId="0" borderId="24" xfId="21" applyFont="1" applyFill="1" applyBorder="1" applyAlignment="1">
      <alignment horizontal="left" vertical="center" wrapText="1" indent="1"/>
    </xf>
    <xf numFmtId="168" fontId="7" fillId="0" borderId="8" xfId="23" applyNumberFormat="1" applyFont="1" applyFill="1" applyBorder="1" applyAlignment="1"/>
    <xf numFmtId="0" fontId="8" fillId="0" borderId="8" xfId="21" applyFont="1" applyFill="1" applyBorder="1" applyAlignment="1">
      <alignment horizontal="left" vertical="center" indent="1"/>
    </xf>
    <xf numFmtId="0" fontId="7" fillId="0" borderId="24" xfId="21" applyFont="1" applyFill="1" applyBorder="1" applyAlignment="1">
      <alignment horizontal="left" vertical="center" indent="1"/>
    </xf>
    <xf numFmtId="0" fontId="8" fillId="0" borderId="16" xfId="21" applyFont="1" applyFill="1" applyBorder="1" applyAlignment="1">
      <alignment horizontal="left" vertical="center" indent="1"/>
    </xf>
    <xf numFmtId="0" fontId="8" fillId="0" borderId="16" xfId="21" applyFont="1" applyFill="1" applyBorder="1" applyAlignment="1">
      <alignment horizontal="center" vertical="center"/>
    </xf>
    <xf numFmtId="0" fontId="7" fillId="0" borderId="53" xfId="21" applyFont="1" applyFill="1" applyBorder="1" applyAlignment="1">
      <alignment horizontal="left" vertical="center" indent="1"/>
    </xf>
    <xf numFmtId="168" fontId="7" fillId="0" borderId="16" xfId="23" applyNumberFormat="1" applyFont="1" applyFill="1" applyBorder="1" applyAlignment="1"/>
    <xf numFmtId="3" fontId="22" fillId="0" borderId="57" xfId="21" applyNumberFormat="1" applyFont="1" applyFill="1" applyBorder="1" applyAlignment="1">
      <alignment horizontal="center" vertical="center"/>
    </xf>
    <xf numFmtId="0" fontId="7" fillId="0" borderId="23" xfId="21" applyFont="1" applyFill="1" applyBorder="1" applyAlignment="1">
      <alignment horizontal="left" vertical="center" indent="1"/>
    </xf>
    <xf numFmtId="168" fontId="8" fillId="0" borderId="7" xfId="23" applyNumberFormat="1" applyFont="1" applyFill="1" applyBorder="1" applyAlignment="1"/>
    <xf numFmtId="3" fontId="7" fillId="0" borderId="8" xfId="21" applyNumberFormat="1" applyFont="1" applyFill="1" applyBorder="1" applyAlignment="1"/>
    <xf numFmtId="0" fontId="7" fillId="0" borderId="53" xfId="21" applyFont="1" applyFill="1" applyBorder="1" applyAlignment="1">
      <alignment horizontal="left" vertical="center" wrapText="1" indent="1"/>
    </xf>
    <xf numFmtId="0" fontId="7" fillId="0" borderId="58" xfId="21" applyFont="1" applyFill="1" applyBorder="1" applyAlignment="1">
      <alignment horizontal="center" vertical="center"/>
    </xf>
    <xf numFmtId="0" fontId="7" fillId="0" borderId="58" xfId="21" applyFont="1" applyFill="1" applyBorder="1" applyAlignment="1">
      <alignment horizontal="left" vertical="center" indent="1"/>
    </xf>
    <xf numFmtId="0" fontId="8" fillId="0" borderId="58" xfId="21" applyFont="1" applyFill="1" applyBorder="1" applyAlignment="1">
      <alignment horizontal="left" vertical="center" indent="1"/>
    </xf>
    <xf numFmtId="0" fontId="8" fillId="0" borderId="58" xfId="9" applyFont="1" applyFill="1" applyBorder="1" applyAlignment="1">
      <alignment horizontal="center" vertical="center"/>
    </xf>
    <xf numFmtId="0" fontId="7" fillId="3" borderId="59" xfId="21" applyFont="1" applyFill="1" applyBorder="1" applyAlignment="1">
      <alignment horizontal="left" vertical="center" indent="1"/>
    </xf>
    <xf numFmtId="0" fontId="7" fillId="3" borderId="24" xfId="21" applyFont="1" applyFill="1" applyBorder="1" applyAlignment="1">
      <alignment horizontal="left" vertical="center" indent="1"/>
    </xf>
    <xf numFmtId="0" fontId="8" fillId="0" borderId="16" xfId="9" applyFont="1" applyFill="1" applyBorder="1" applyAlignment="1">
      <alignment horizontal="center" vertical="center"/>
    </xf>
    <xf numFmtId="0" fontId="7" fillId="3" borderId="53" xfId="21" applyFont="1" applyFill="1" applyBorder="1" applyAlignment="1">
      <alignment horizontal="left" vertical="center" indent="1"/>
    </xf>
    <xf numFmtId="0" fontId="7" fillId="0" borderId="0" xfId="21" applyFont="1" applyFill="1" applyBorder="1" applyAlignment="1">
      <alignment horizontal="center" vertical="center"/>
    </xf>
    <xf numFmtId="0" fontId="8" fillId="0" borderId="0" xfId="21" applyFont="1" applyFill="1" applyBorder="1" applyAlignment="1">
      <alignment horizontal="center" vertical="center"/>
    </xf>
    <xf numFmtId="168" fontId="7" fillId="0" borderId="0" xfId="23" applyNumberFormat="1" applyFont="1" applyFill="1" applyBorder="1" applyAlignment="1"/>
    <xf numFmtId="0" fontId="22" fillId="0" borderId="0" xfId="21" applyNumberFormat="1" applyFont="1" applyFill="1" applyBorder="1" applyAlignment="1">
      <alignment horizontal="center" vertical="center"/>
    </xf>
    <xf numFmtId="0" fontId="7" fillId="0" borderId="0" xfId="21" applyNumberFormat="1" applyFont="1" applyFill="1" applyBorder="1" applyAlignment="1">
      <alignment horizontal="left" vertical="center" indent="1"/>
    </xf>
    <xf numFmtId="0" fontId="7" fillId="3" borderId="0" xfId="21" applyFont="1" applyFill="1" applyBorder="1" applyAlignment="1">
      <alignment horizontal="left" vertical="center" indent="1"/>
    </xf>
    <xf numFmtId="0" fontId="7" fillId="0" borderId="0" xfId="21" applyNumberFormat="1" applyFont="1" applyFill="1" applyBorder="1" applyAlignment="1">
      <alignment horizontal="left" vertical="center" wrapText="1" indent="1"/>
    </xf>
    <xf numFmtId="0" fontId="7" fillId="0" borderId="0" xfId="21" applyFont="1" applyFill="1" applyBorder="1" applyAlignment="1">
      <alignment horizontal="left" vertical="center" wrapText="1" indent="1"/>
    </xf>
    <xf numFmtId="168" fontId="7" fillId="0" borderId="0" xfId="23" applyNumberFormat="1" applyFont="1" applyFill="1" applyBorder="1" applyAlignment="1">
      <alignment wrapText="1"/>
    </xf>
    <xf numFmtId="2" fontId="7" fillId="3" borderId="0" xfId="21" applyNumberFormat="1" applyFont="1" applyFill="1" applyBorder="1" applyAlignment="1">
      <alignment horizontal="left" vertical="center" wrapText="1" indent="1"/>
    </xf>
    <xf numFmtId="168" fontId="0" fillId="0" borderId="0" xfId="23" applyNumberFormat="1" applyFont="1" applyBorder="1" applyAlignment="1"/>
    <xf numFmtId="3" fontId="22" fillId="0" borderId="8" xfId="3" applyNumberFormat="1" applyFont="1" applyFill="1" applyBorder="1" applyAlignment="1">
      <alignment horizontal="center" vertical="center"/>
    </xf>
    <xf numFmtId="3" fontId="22" fillId="0" borderId="8" xfId="2" applyNumberFormat="1" applyFont="1" applyFill="1" applyBorder="1" applyAlignment="1">
      <alignment horizontal="center" vertical="center"/>
    </xf>
    <xf numFmtId="3" fontId="19" fillId="0" borderId="8" xfId="3" applyNumberFormat="1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 wrapText="1"/>
    </xf>
    <xf numFmtId="0" fontId="24" fillId="2" borderId="8" xfId="2" applyFont="1" applyFill="1" applyBorder="1" applyAlignment="1">
      <alignment horizontal="center" vertical="center" wrapText="1"/>
    </xf>
    <xf numFmtId="0" fontId="4" fillId="0" borderId="8" xfId="2" applyFont="1" applyFill="1" applyBorder="1"/>
    <xf numFmtId="0" fontId="8" fillId="0" borderId="8" xfId="10" applyFont="1" applyFill="1" applyBorder="1" applyAlignment="1">
      <alignment horizontal="center" vertical="center"/>
    </xf>
    <xf numFmtId="49" fontId="7" fillId="0" borderId="16" xfId="2" applyNumberFormat="1" applyFont="1" applyFill="1" applyBorder="1" applyAlignment="1">
      <alignment horizontal="left" vertical="center" indent="1"/>
    </xf>
    <xf numFmtId="49" fontId="7" fillId="0" borderId="16" xfId="0" applyNumberFormat="1" applyFont="1" applyFill="1" applyBorder="1" applyAlignment="1">
      <alignment horizontal="left" vertical="center" indent="1"/>
    </xf>
    <xf numFmtId="49" fontId="7" fillId="3" borderId="16" xfId="2" applyNumberFormat="1" applyFont="1" applyFill="1" applyBorder="1" applyAlignment="1">
      <alignment horizontal="left" vertical="center" wrapText="1" indent="1"/>
    </xf>
    <xf numFmtId="3" fontId="22" fillId="0" borderId="16" xfId="2" applyNumberFormat="1" applyFont="1" applyFill="1" applyBorder="1" applyAlignment="1">
      <alignment horizontal="center" vertical="center"/>
    </xf>
    <xf numFmtId="3" fontId="22" fillId="0" borderId="7" xfId="2" applyNumberFormat="1" applyFont="1" applyFill="1" applyBorder="1" applyAlignment="1">
      <alignment horizontal="center" vertical="center"/>
    </xf>
    <xf numFmtId="49" fontId="7" fillId="0" borderId="58" xfId="0" applyNumberFormat="1" applyFont="1" applyFill="1" applyBorder="1" applyAlignment="1">
      <alignment horizontal="left" vertical="center" indent="1"/>
    </xf>
    <xf numFmtId="0" fontId="7" fillId="0" borderId="58" xfId="2" applyFont="1" applyFill="1" applyBorder="1" applyAlignment="1">
      <alignment horizontal="center" vertical="center"/>
    </xf>
    <xf numFmtId="49" fontId="7" fillId="0" borderId="58" xfId="2" applyNumberFormat="1" applyFont="1" applyFill="1" applyBorder="1" applyAlignment="1">
      <alignment horizontal="left" vertical="center" wrapText="1" indent="1"/>
    </xf>
    <xf numFmtId="3" fontId="22" fillId="0" borderId="58" xfId="3" applyNumberFormat="1" applyFont="1" applyFill="1" applyBorder="1" applyAlignment="1">
      <alignment horizontal="center" vertical="center"/>
    </xf>
    <xf numFmtId="49" fontId="7" fillId="0" borderId="11" xfId="2" applyNumberFormat="1" applyFont="1" applyFill="1" applyBorder="1" applyAlignment="1">
      <alignment horizontal="left" vertical="center" wrapText="1" indent="1"/>
    </xf>
    <xf numFmtId="3" fontId="22" fillId="0" borderId="11" xfId="3" applyNumberFormat="1" applyFont="1" applyFill="1" applyBorder="1" applyAlignment="1">
      <alignment horizontal="center" vertical="center"/>
    </xf>
    <xf numFmtId="3" fontId="22" fillId="0" borderId="4" xfId="2" applyNumberFormat="1" applyFont="1" applyFill="1" applyBorder="1" applyAlignment="1">
      <alignment horizontal="center" vertical="center"/>
    </xf>
    <xf numFmtId="49" fontId="7" fillId="3" borderId="11" xfId="2" applyNumberFormat="1" applyFont="1" applyFill="1" applyBorder="1" applyAlignment="1">
      <alignment horizontal="left" vertical="center" wrapText="1" indent="1"/>
    </xf>
    <xf numFmtId="0" fontId="8" fillId="0" borderId="7" xfId="8" applyNumberFormat="1" applyFont="1" applyFill="1" applyBorder="1" applyAlignment="1">
      <alignment horizontal="left" vertical="center" indent="1"/>
    </xf>
    <xf numFmtId="0" fontId="8" fillId="0" borderId="7" xfId="8" applyFont="1" applyFill="1" applyBorder="1" applyAlignment="1">
      <alignment horizontal="center" vertical="center"/>
    </xf>
    <xf numFmtId="0" fontId="8" fillId="0" borderId="8" xfId="2" applyNumberFormat="1" applyFont="1" applyFill="1" applyBorder="1" applyAlignment="1">
      <alignment horizontal="left" vertical="center" indent="1"/>
    </xf>
    <xf numFmtId="49" fontId="8" fillId="0" borderId="8" xfId="2" applyNumberFormat="1" applyFont="1" applyFill="1" applyBorder="1" applyAlignment="1">
      <alignment horizontal="left" vertical="center" indent="1"/>
    </xf>
    <xf numFmtId="0" fontId="8" fillId="0" borderId="16" xfId="2" applyNumberFormat="1" applyFont="1" applyFill="1" applyBorder="1" applyAlignment="1">
      <alignment horizontal="left" vertical="center" indent="1"/>
    </xf>
    <xf numFmtId="0" fontId="8" fillId="0" borderId="58" xfId="2" applyNumberFormat="1" applyFont="1" applyFill="1" applyBorder="1" applyAlignment="1">
      <alignment horizontal="left" vertical="center" wrapText="1" indent="1"/>
    </xf>
    <xf numFmtId="0" fontId="8" fillId="0" borderId="11" xfId="2" applyNumberFormat="1" applyFont="1" applyFill="1" applyBorder="1" applyAlignment="1">
      <alignment horizontal="left" vertical="center" indent="1"/>
    </xf>
    <xf numFmtId="0" fontId="8" fillId="0" borderId="4" xfId="2" applyNumberFormat="1" applyFont="1" applyFill="1" applyBorder="1" applyAlignment="1">
      <alignment horizontal="left" vertical="center" indent="1"/>
    </xf>
    <xf numFmtId="49" fontId="8" fillId="0" borderId="4" xfId="2" applyNumberFormat="1" applyFont="1" applyFill="1" applyBorder="1" applyAlignment="1">
      <alignment horizontal="left" vertical="center" indent="1"/>
    </xf>
    <xf numFmtId="0" fontId="8" fillId="0" borderId="7" xfId="2" applyNumberFormat="1" applyFont="1" applyFill="1" applyBorder="1" applyAlignment="1">
      <alignment horizontal="left" vertical="center" indent="1"/>
    </xf>
    <xf numFmtId="0" fontId="3" fillId="4" borderId="0" xfId="2" applyFont="1" applyFill="1" applyAlignment="1">
      <alignment horizontal="center" vertical="center"/>
    </xf>
    <xf numFmtId="0" fontId="3" fillId="2" borderId="0" xfId="21" applyFont="1" applyFill="1" applyBorder="1" applyAlignment="1">
      <alignment horizontal="center" vertical="center"/>
    </xf>
    <xf numFmtId="0" fontId="3" fillId="2" borderId="0" xfId="21" applyFont="1" applyFill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2" fontId="39" fillId="0" borderId="44" xfId="2" applyNumberFormat="1" applyFont="1" applyFill="1" applyBorder="1" applyAlignment="1">
      <alignment horizontal="center" vertical="center" wrapText="1"/>
    </xf>
    <xf numFmtId="2" fontId="39" fillId="0" borderId="46" xfId="2" applyNumberFormat="1" applyFont="1" applyFill="1" applyBorder="1" applyAlignment="1">
      <alignment horizontal="center" vertical="center" wrapText="1"/>
    </xf>
    <xf numFmtId="2" fontId="39" fillId="0" borderId="31" xfId="2" applyNumberFormat="1" applyFont="1" applyFill="1" applyBorder="1" applyAlignment="1">
      <alignment horizontal="center" vertical="center" wrapText="1"/>
    </xf>
    <xf numFmtId="0" fontId="34" fillId="3" borderId="0" xfId="2" applyFont="1" applyFill="1" applyAlignment="1">
      <alignment horizontal="center" vertical="center" wrapText="1"/>
    </xf>
    <xf numFmtId="0" fontId="37" fillId="3" borderId="0" xfId="2" applyFont="1" applyFill="1" applyBorder="1" applyAlignment="1">
      <alignment horizontal="center" vertical="center"/>
    </xf>
    <xf numFmtId="0" fontId="38" fillId="3" borderId="0" xfId="2" applyFont="1" applyFill="1" applyBorder="1" applyAlignment="1">
      <alignment horizontal="center" vertical="center"/>
    </xf>
    <xf numFmtId="0" fontId="39" fillId="5" borderId="37" xfId="2" applyFont="1" applyFill="1" applyBorder="1" applyAlignment="1">
      <alignment horizontal="center" vertical="center" wrapText="1"/>
    </xf>
    <xf numFmtId="0" fontId="39" fillId="5" borderId="38" xfId="2" applyFont="1" applyFill="1" applyBorder="1" applyAlignment="1">
      <alignment horizontal="center" vertical="center" wrapText="1"/>
    </xf>
    <xf numFmtId="0" fontId="39" fillId="5" borderId="41" xfId="2" applyFont="1" applyFill="1" applyBorder="1" applyAlignment="1">
      <alignment horizontal="center" vertical="center" wrapText="1"/>
    </xf>
    <xf numFmtId="0" fontId="39" fillId="5" borderId="35" xfId="2" applyFont="1" applyFill="1" applyBorder="1" applyAlignment="1">
      <alignment horizontal="center" vertical="center" wrapText="1"/>
    </xf>
    <xf numFmtId="0" fontId="39" fillId="5" borderId="0" xfId="2" applyFont="1" applyFill="1" applyBorder="1" applyAlignment="1">
      <alignment horizontal="center" vertical="center" wrapText="1"/>
    </xf>
    <xf numFmtId="0" fontId="39" fillId="5" borderId="39" xfId="2" applyFont="1" applyFill="1" applyBorder="1" applyAlignment="1">
      <alignment horizontal="center" vertical="center" wrapText="1"/>
    </xf>
    <xf numFmtId="0" fontId="39" fillId="5" borderId="40" xfId="2" applyFont="1" applyFill="1" applyBorder="1" applyAlignment="1">
      <alignment horizontal="center" vertical="center" wrapText="1"/>
    </xf>
    <xf numFmtId="0" fontId="39" fillId="5" borderId="33" xfId="2" applyFont="1" applyFill="1" applyBorder="1" applyAlignment="1">
      <alignment horizontal="center" vertical="center" wrapText="1"/>
    </xf>
    <xf numFmtId="2" fontId="39" fillId="0" borderId="32" xfId="2" applyNumberFormat="1" applyFont="1" applyFill="1" applyBorder="1" applyAlignment="1">
      <alignment horizontal="center" vertical="center" wrapText="1"/>
    </xf>
    <xf numFmtId="0" fontId="37" fillId="3" borderId="48" xfId="2" applyFont="1" applyFill="1" applyBorder="1" applyAlignment="1">
      <alignment horizontal="center" vertical="center"/>
    </xf>
    <xf numFmtId="0" fontId="39" fillId="5" borderId="52" xfId="2" applyFont="1" applyFill="1" applyBorder="1" applyAlignment="1">
      <alignment horizontal="center" vertical="center" wrapText="1"/>
    </xf>
    <xf numFmtId="0" fontId="39" fillId="5" borderId="48" xfId="2" applyFont="1" applyFill="1" applyBorder="1" applyAlignment="1">
      <alignment horizontal="center" vertical="center" wrapText="1"/>
    </xf>
    <xf numFmtId="0" fontId="39" fillId="5" borderId="43" xfId="2" applyFont="1" applyFill="1" applyBorder="1" applyAlignment="1">
      <alignment horizontal="center" vertical="center" wrapText="1"/>
    </xf>
  </cellXfs>
  <cellStyles count="25">
    <cellStyle name="Excel Built-in Normal" xfId="22"/>
    <cellStyle name="Обычный" xfId="0" builtinId="0"/>
    <cellStyle name="Обычный 2" xfId="2"/>
    <cellStyle name="Обычный 2 2" xfId="21"/>
    <cellStyle name="Обычный_1250" xfId="18"/>
    <cellStyle name="Обычный_1875" xfId="19"/>
    <cellStyle name="Обычный_2500" xfId="17"/>
    <cellStyle name="Обычный_ВС, ВН2" xfId="13"/>
    <cellStyle name="Обычный_ВС,ВУ,ВН-3" xfId="14"/>
    <cellStyle name="Обычный_ВС-5" xfId="15"/>
    <cellStyle name="Обычный_ВС54-1875" xfId="5"/>
    <cellStyle name="Обычный_ВС-58 ( вынос)" xfId="20"/>
    <cellStyle name="Обычный_ВС64.105Л-1250" xfId="8"/>
    <cellStyle name="Обычный_ВС64.105Н-1250" xfId="10"/>
    <cellStyle name="Обычный_ВС64.105Н-2500" xfId="11"/>
    <cellStyle name="Обычный_ВС64.105Н-3750" xfId="12"/>
    <cellStyle name="Обычный_Лист1" xfId="7"/>
    <cellStyle name="Обычный_Лист2" xfId="6"/>
    <cellStyle name="Обычный_Лист3" xfId="9"/>
    <cellStyle name="Обычный_Лист4" xfId="16"/>
    <cellStyle name="Обычный_Номенклатурный справочник" xfId="4"/>
    <cellStyle name="Процентный" xfId="1" builtinId="5"/>
    <cellStyle name="Финансовый" xfId="23" builtinId="3"/>
    <cellStyle name="Финансовый 2" xfId="3"/>
    <cellStyle name="Финансовый 3" xfId="2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1555750</xdr:colOff>
      <xdr:row>0</xdr:row>
      <xdr:rowOff>0</xdr:rowOff>
    </xdr:from>
    <xdr:to>
      <xdr:col>6</xdr:col>
      <xdr:colOff>2614082</xdr:colOff>
      <xdr:row>1</xdr:row>
      <xdr:rowOff>134932</xdr:rowOff>
    </xdr:to>
    <xdr:pic>
      <xdr:nvPicPr>
        <xdr:cNvPr id="2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366000" y="0"/>
          <a:ext cx="1058332" cy="325432"/>
        </a:xfrm>
        <a:prstGeom prst="rect">
          <a:avLst/>
        </a:prstGeom>
        <a:solidFill>
          <a:schemeClr val="bg1">
            <a:lumMod val="50000"/>
          </a:schemeClr>
        </a:solidFill>
        <a:ln>
          <a:noFill/>
        </a:ln>
        <a:ex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0</xdr:row>
      <xdr:rowOff>0</xdr:rowOff>
    </xdr:from>
    <xdr:ext cx="962025" cy="495300"/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734675" y="0"/>
          <a:ext cx="9620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2624138</xdr:colOff>
      <xdr:row>0</xdr:row>
      <xdr:rowOff>19050</xdr:rowOff>
    </xdr:from>
    <xdr:to>
      <xdr:col>6</xdr:col>
      <xdr:colOff>3695700</xdr:colOff>
      <xdr:row>1</xdr:row>
      <xdr:rowOff>209550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234488" y="19050"/>
          <a:ext cx="1071562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2031207</xdr:colOff>
      <xdr:row>0</xdr:row>
      <xdr:rowOff>28679</xdr:rowOff>
    </xdr:from>
    <xdr:to>
      <xdr:col>6</xdr:col>
      <xdr:colOff>3471139</xdr:colOff>
      <xdr:row>2</xdr:row>
      <xdr:rowOff>23812</xdr:rowOff>
    </xdr:to>
    <xdr:pic>
      <xdr:nvPicPr>
        <xdr:cNvPr id="2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72426" y="28679"/>
          <a:ext cx="1439932" cy="4951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1573741</xdr:colOff>
      <xdr:row>0</xdr:row>
      <xdr:rowOff>0</xdr:rowOff>
    </xdr:from>
    <xdr:to>
      <xdr:col>7</xdr:col>
      <xdr:colOff>208491</xdr:colOff>
      <xdr:row>1</xdr:row>
      <xdr:rowOff>180975</xdr:rowOff>
    </xdr:to>
    <xdr:pic>
      <xdr:nvPicPr>
        <xdr:cNvPr id="2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36241" y="0"/>
          <a:ext cx="1101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1242788</xdr:colOff>
      <xdr:row>0</xdr:row>
      <xdr:rowOff>13677</xdr:rowOff>
    </xdr:from>
    <xdr:ext cx="1398236" cy="606891"/>
    <xdr:pic>
      <xdr:nvPicPr>
        <xdr:cNvPr id="2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516424" y="13677"/>
          <a:ext cx="1398236" cy="606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209551</xdr:colOff>
      <xdr:row>0</xdr:row>
      <xdr:rowOff>42540</xdr:rowOff>
    </xdr:from>
    <xdr:ext cx="1300046" cy="285759"/>
    <xdr:pic>
      <xdr:nvPicPr>
        <xdr:cNvPr id="2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48926" y="42540"/>
          <a:ext cx="1300046" cy="285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102"/>
  <sheetViews>
    <sheetView tabSelected="1" view="pageBreakPreview" zoomScaleNormal="90" zoomScaleSheetLayoutView="100" workbookViewId="0">
      <pane ySplit="4" topLeftCell="A5" activePane="bottomLeft" state="frozen"/>
      <selection pane="bottomLeft" activeCell="Q20" sqref="Q20"/>
    </sheetView>
  </sheetViews>
  <sheetFormatPr defaultRowHeight="15"/>
  <cols>
    <col min="1" max="1" width="6.42578125" style="132" customWidth="1"/>
    <col min="2" max="2" width="13.85546875" style="132" customWidth="1"/>
    <col min="3" max="3" width="13.28515625" style="147" customWidth="1"/>
    <col min="4" max="4" width="20.7109375" style="132" customWidth="1"/>
    <col min="5" max="5" width="14.28515625" style="148" customWidth="1"/>
    <col min="6" max="6" width="18.42578125" style="148" customWidth="1"/>
    <col min="7" max="7" width="44.85546875" style="148" customWidth="1"/>
    <col min="8" max="8" width="17.42578125" style="149" customWidth="1"/>
    <col min="9" max="203" width="9.140625" style="132"/>
    <col min="204" max="204" width="6.42578125" style="132" customWidth="1"/>
    <col min="205" max="205" width="11.28515625" style="132" customWidth="1"/>
    <col min="206" max="206" width="9.140625" style="132" customWidth="1"/>
    <col min="207" max="207" width="18.28515625" style="132" customWidth="1"/>
    <col min="208" max="208" width="18.7109375" style="132" bestFit="1" customWidth="1"/>
    <col min="209" max="209" width="13.85546875" style="132" customWidth="1"/>
    <col min="210" max="210" width="33.7109375" style="132" bestFit="1" customWidth="1"/>
    <col min="211" max="213" width="12.7109375" style="132" customWidth="1"/>
    <col min="214" max="459" width="9.140625" style="132"/>
    <col min="460" max="460" width="6.42578125" style="132" customWidth="1"/>
    <col min="461" max="461" width="11.28515625" style="132" customWidth="1"/>
    <col min="462" max="462" width="9.140625" style="132" customWidth="1"/>
    <col min="463" max="463" width="18.28515625" style="132" customWidth="1"/>
    <col min="464" max="464" width="18.7109375" style="132" bestFit="1" customWidth="1"/>
    <col min="465" max="465" width="13.85546875" style="132" customWidth="1"/>
    <col min="466" max="466" width="33.7109375" style="132" bestFit="1" customWidth="1"/>
    <col min="467" max="469" width="12.7109375" style="132" customWidth="1"/>
    <col min="470" max="715" width="9.140625" style="132"/>
    <col min="716" max="716" width="6.42578125" style="132" customWidth="1"/>
    <col min="717" max="717" width="11.28515625" style="132" customWidth="1"/>
    <col min="718" max="718" width="9.140625" style="132" customWidth="1"/>
    <col min="719" max="719" width="18.28515625" style="132" customWidth="1"/>
    <col min="720" max="720" width="18.7109375" style="132" bestFit="1" customWidth="1"/>
    <col min="721" max="721" width="13.85546875" style="132" customWidth="1"/>
    <col min="722" max="722" width="33.7109375" style="132" bestFit="1" customWidth="1"/>
    <col min="723" max="725" width="12.7109375" style="132" customWidth="1"/>
    <col min="726" max="971" width="9.140625" style="132"/>
    <col min="972" max="972" width="6.42578125" style="132" customWidth="1"/>
    <col min="973" max="973" width="11.28515625" style="132" customWidth="1"/>
    <col min="974" max="974" width="9.140625" style="132" customWidth="1"/>
    <col min="975" max="975" width="18.28515625" style="132" customWidth="1"/>
    <col min="976" max="976" width="18.7109375" style="132" bestFit="1" customWidth="1"/>
    <col min="977" max="977" width="13.85546875" style="132" customWidth="1"/>
    <col min="978" max="978" width="33.7109375" style="132" bestFit="1" customWidth="1"/>
    <col min="979" max="981" width="12.7109375" style="132" customWidth="1"/>
    <col min="982" max="1227" width="9.140625" style="132"/>
    <col min="1228" max="1228" width="6.42578125" style="132" customWidth="1"/>
    <col min="1229" max="1229" width="11.28515625" style="132" customWidth="1"/>
    <col min="1230" max="1230" width="9.140625" style="132" customWidth="1"/>
    <col min="1231" max="1231" width="18.28515625" style="132" customWidth="1"/>
    <col min="1232" max="1232" width="18.7109375" style="132" bestFit="1" customWidth="1"/>
    <col min="1233" max="1233" width="13.85546875" style="132" customWidth="1"/>
    <col min="1234" max="1234" width="33.7109375" style="132" bestFit="1" customWidth="1"/>
    <col min="1235" max="1237" width="12.7109375" style="132" customWidth="1"/>
    <col min="1238" max="1483" width="9.140625" style="132"/>
    <col min="1484" max="1484" width="6.42578125" style="132" customWidth="1"/>
    <col min="1485" max="1485" width="11.28515625" style="132" customWidth="1"/>
    <col min="1486" max="1486" width="9.140625" style="132" customWidth="1"/>
    <col min="1487" max="1487" width="18.28515625" style="132" customWidth="1"/>
    <col min="1488" max="1488" width="18.7109375" style="132" bestFit="1" customWidth="1"/>
    <col min="1489" max="1489" width="13.85546875" style="132" customWidth="1"/>
    <col min="1490" max="1490" width="33.7109375" style="132" bestFit="1" customWidth="1"/>
    <col min="1491" max="1493" width="12.7109375" style="132" customWidth="1"/>
    <col min="1494" max="1739" width="9.140625" style="132"/>
    <col min="1740" max="1740" width="6.42578125" style="132" customWidth="1"/>
    <col min="1741" max="1741" width="11.28515625" style="132" customWidth="1"/>
    <col min="1742" max="1742" width="9.140625" style="132" customWidth="1"/>
    <col min="1743" max="1743" width="18.28515625" style="132" customWidth="1"/>
    <col min="1744" max="1744" width="18.7109375" style="132" bestFit="1" customWidth="1"/>
    <col min="1745" max="1745" width="13.85546875" style="132" customWidth="1"/>
    <col min="1746" max="1746" width="33.7109375" style="132" bestFit="1" customWidth="1"/>
    <col min="1747" max="1749" width="12.7109375" style="132" customWidth="1"/>
    <col min="1750" max="1995" width="9.140625" style="132"/>
    <col min="1996" max="1996" width="6.42578125" style="132" customWidth="1"/>
    <col min="1997" max="1997" width="11.28515625" style="132" customWidth="1"/>
    <col min="1998" max="1998" width="9.140625" style="132" customWidth="1"/>
    <col min="1999" max="1999" width="18.28515625" style="132" customWidth="1"/>
    <col min="2000" max="2000" width="18.7109375" style="132" bestFit="1" customWidth="1"/>
    <col min="2001" max="2001" width="13.85546875" style="132" customWidth="1"/>
    <col min="2002" max="2002" width="33.7109375" style="132" bestFit="1" customWidth="1"/>
    <col min="2003" max="2005" width="12.7109375" style="132" customWidth="1"/>
    <col min="2006" max="2251" width="9.140625" style="132"/>
    <col min="2252" max="2252" width="6.42578125" style="132" customWidth="1"/>
    <col min="2253" max="2253" width="11.28515625" style="132" customWidth="1"/>
    <col min="2254" max="2254" width="9.140625" style="132" customWidth="1"/>
    <col min="2255" max="2255" width="18.28515625" style="132" customWidth="1"/>
    <col min="2256" max="2256" width="18.7109375" style="132" bestFit="1" customWidth="1"/>
    <col min="2257" max="2257" width="13.85546875" style="132" customWidth="1"/>
    <col min="2258" max="2258" width="33.7109375" style="132" bestFit="1" customWidth="1"/>
    <col min="2259" max="2261" width="12.7109375" style="132" customWidth="1"/>
    <col min="2262" max="2507" width="9.140625" style="132"/>
    <col min="2508" max="2508" width="6.42578125" style="132" customWidth="1"/>
    <col min="2509" max="2509" width="11.28515625" style="132" customWidth="1"/>
    <col min="2510" max="2510" width="9.140625" style="132" customWidth="1"/>
    <col min="2511" max="2511" width="18.28515625" style="132" customWidth="1"/>
    <col min="2512" max="2512" width="18.7109375" style="132" bestFit="1" customWidth="1"/>
    <col min="2513" max="2513" width="13.85546875" style="132" customWidth="1"/>
    <col min="2514" max="2514" width="33.7109375" style="132" bestFit="1" customWidth="1"/>
    <col min="2515" max="2517" width="12.7109375" style="132" customWidth="1"/>
    <col min="2518" max="2763" width="9.140625" style="132"/>
    <col min="2764" max="2764" width="6.42578125" style="132" customWidth="1"/>
    <col min="2765" max="2765" width="11.28515625" style="132" customWidth="1"/>
    <col min="2766" max="2766" width="9.140625" style="132" customWidth="1"/>
    <col min="2767" max="2767" width="18.28515625" style="132" customWidth="1"/>
    <col min="2768" max="2768" width="18.7109375" style="132" bestFit="1" customWidth="1"/>
    <col min="2769" max="2769" width="13.85546875" style="132" customWidth="1"/>
    <col min="2770" max="2770" width="33.7109375" style="132" bestFit="1" customWidth="1"/>
    <col min="2771" max="2773" width="12.7109375" style="132" customWidth="1"/>
    <col min="2774" max="3019" width="9.140625" style="132"/>
    <col min="3020" max="3020" width="6.42578125" style="132" customWidth="1"/>
    <col min="3021" max="3021" width="11.28515625" style="132" customWidth="1"/>
    <col min="3022" max="3022" width="9.140625" style="132" customWidth="1"/>
    <col min="3023" max="3023" width="18.28515625" style="132" customWidth="1"/>
    <col min="3024" max="3024" width="18.7109375" style="132" bestFit="1" customWidth="1"/>
    <col min="3025" max="3025" width="13.85546875" style="132" customWidth="1"/>
    <col min="3026" max="3026" width="33.7109375" style="132" bestFit="1" customWidth="1"/>
    <col min="3027" max="3029" width="12.7109375" style="132" customWidth="1"/>
    <col min="3030" max="3275" width="9.140625" style="132"/>
    <col min="3276" max="3276" width="6.42578125" style="132" customWidth="1"/>
    <col min="3277" max="3277" width="11.28515625" style="132" customWidth="1"/>
    <col min="3278" max="3278" width="9.140625" style="132" customWidth="1"/>
    <col min="3279" max="3279" width="18.28515625" style="132" customWidth="1"/>
    <col min="3280" max="3280" width="18.7109375" style="132" bestFit="1" customWidth="1"/>
    <col min="3281" max="3281" width="13.85546875" style="132" customWidth="1"/>
    <col min="3282" max="3282" width="33.7109375" style="132" bestFit="1" customWidth="1"/>
    <col min="3283" max="3285" width="12.7109375" style="132" customWidth="1"/>
    <col min="3286" max="3531" width="9.140625" style="132"/>
    <col min="3532" max="3532" width="6.42578125" style="132" customWidth="1"/>
    <col min="3533" max="3533" width="11.28515625" style="132" customWidth="1"/>
    <col min="3534" max="3534" width="9.140625" style="132" customWidth="1"/>
    <col min="3535" max="3535" width="18.28515625" style="132" customWidth="1"/>
    <col min="3536" max="3536" width="18.7109375" style="132" bestFit="1" customWidth="1"/>
    <col min="3537" max="3537" width="13.85546875" style="132" customWidth="1"/>
    <col min="3538" max="3538" width="33.7109375" style="132" bestFit="1" customWidth="1"/>
    <col min="3539" max="3541" width="12.7109375" style="132" customWidth="1"/>
    <col min="3542" max="3787" width="9.140625" style="132"/>
    <col min="3788" max="3788" width="6.42578125" style="132" customWidth="1"/>
    <col min="3789" max="3789" width="11.28515625" style="132" customWidth="1"/>
    <col min="3790" max="3790" width="9.140625" style="132" customWidth="1"/>
    <col min="3791" max="3791" width="18.28515625" style="132" customWidth="1"/>
    <col min="3792" max="3792" width="18.7109375" style="132" bestFit="1" customWidth="1"/>
    <col min="3793" max="3793" width="13.85546875" style="132" customWidth="1"/>
    <col min="3794" max="3794" width="33.7109375" style="132" bestFit="1" customWidth="1"/>
    <col min="3795" max="3797" width="12.7109375" style="132" customWidth="1"/>
    <col min="3798" max="4043" width="9.140625" style="132"/>
    <col min="4044" max="4044" width="6.42578125" style="132" customWidth="1"/>
    <col min="4045" max="4045" width="11.28515625" style="132" customWidth="1"/>
    <col min="4046" max="4046" width="9.140625" style="132" customWidth="1"/>
    <col min="4047" max="4047" width="18.28515625" style="132" customWidth="1"/>
    <col min="4048" max="4048" width="18.7109375" style="132" bestFit="1" customWidth="1"/>
    <col min="4049" max="4049" width="13.85546875" style="132" customWidth="1"/>
    <col min="4050" max="4050" width="33.7109375" style="132" bestFit="1" customWidth="1"/>
    <col min="4051" max="4053" width="12.7109375" style="132" customWidth="1"/>
    <col min="4054" max="4299" width="9.140625" style="132"/>
    <col min="4300" max="4300" width="6.42578125" style="132" customWidth="1"/>
    <col min="4301" max="4301" width="11.28515625" style="132" customWidth="1"/>
    <col min="4302" max="4302" width="9.140625" style="132" customWidth="1"/>
    <col min="4303" max="4303" width="18.28515625" style="132" customWidth="1"/>
    <col min="4304" max="4304" width="18.7109375" style="132" bestFit="1" customWidth="1"/>
    <col min="4305" max="4305" width="13.85546875" style="132" customWidth="1"/>
    <col min="4306" max="4306" width="33.7109375" style="132" bestFit="1" customWidth="1"/>
    <col min="4307" max="4309" width="12.7109375" style="132" customWidth="1"/>
    <col min="4310" max="4555" width="9.140625" style="132"/>
    <col min="4556" max="4556" width="6.42578125" style="132" customWidth="1"/>
    <col min="4557" max="4557" width="11.28515625" style="132" customWidth="1"/>
    <col min="4558" max="4558" width="9.140625" style="132" customWidth="1"/>
    <col min="4559" max="4559" width="18.28515625" style="132" customWidth="1"/>
    <col min="4560" max="4560" width="18.7109375" style="132" bestFit="1" customWidth="1"/>
    <col min="4561" max="4561" width="13.85546875" style="132" customWidth="1"/>
    <col min="4562" max="4562" width="33.7109375" style="132" bestFit="1" customWidth="1"/>
    <col min="4563" max="4565" width="12.7109375" style="132" customWidth="1"/>
    <col min="4566" max="4811" width="9.140625" style="132"/>
    <col min="4812" max="4812" width="6.42578125" style="132" customWidth="1"/>
    <col min="4813" max="4813" width="11.28515625" style="132" customWidth="1"/>
    <col min="4814" max="4814" width="9.140625" style="132" customWidth="1"/>
    <col min="4815" max="4815" width="18.28515625" style="132" customWidth="1"/>
    <col min="4816" max="4816" width="18.7109375" style="132" bestFit="1" customWidth="1"/>
    <col min="4817" max="4817" width="13.85546875" style="132" customWidth="1"/>
    <col min="4818" max="4818" width="33.7109375" style="132" bestFit="1" customWidth="1"/>
    <col min="4819" max="4821" width="12.7109375" style="132" customWidth="1"/>
    <col min="4822" max="5067" width="9.140625" style="132"/>
    <col min="5068" max="5068" width="6.42578125" style="132" customWidth="1"/>
    <col min="5069" max="5069" width="11.28515625" style="132" customWidth="1"/>
    <col min="5070" max="5070" width="9.140625" style="132" customWidth="1"/>
    <col min="5071" max="5071" width="18.28515625" style="132" customWidth="1"/>
    <col min="5072" max="5072" width="18.7109375" style="132" bestFit="1" customWidth="1"/>
    <col min="5073" max="5073" width="13.85546875" style="132" customWidth="1"/>
    <col min="5074" max="5074" width="33.7109375" style="132" bestFit="1" customWidth="1"/>
    <col min="5075" max="5077" width="12.7109375" style="132" customWidth="1"/>
    <col min="5078" max="5323" width="9.140625" style="132"/>
    <col min="5324" max="5324" width="6.42578125" style="132" customWidth="1"/>
    <col min="5325" max="5325" width="11.28515625" style="132" customWidth="1"/>
    <col min="5326" max="5326" width="9.140625" style="132" customWidth="1"/>
    <col min="5327" max="5327" width="18.28515625" style="132" customWidth="1"/>
    <col min="5328" max="5328" width="18.7109375" style="132" bestFit="1" customWidth="1"/>
    <col min="5329" max="5329" width="13.85546875" style="132" customWidth="1"/>
    <col min="5330" max="5330" width="33.7109375" style="132" bestFit="1" customWidth="1"/>
    <col min="5331" max="5333" width="12.7109375" style="132" customWidth="1"/>
    <col min="5334" max="5579" width="9.140625" style="132"/>
    <col min="5580" max="5580" width="6.42578125" style="132" customWidth="1"/>
    <col min="5581" max="5581" width="11.28515625" style="132" customWidth="1"/>
    <col min="5582" max="5582" width="9.140625" style="132" customWidth="1"/>
    <col min="5583" max="5583" width="18.28515625" style="132" customWidth="1"/>
    <col min="5584" max="5584" width="18.7109375" style="132" bestFit="1" customWidth="1"/>
    <col min="5585" max="5585" width="13.85546875" style="132" customWidth="1"/>
    <col min="5586" max="5586" width="33.7109375" style="132" bestFit="1" customWidth="1"/>
    <col min="5587" max="5589" width="12.7109375" style="132" customWidth="1"/>
    <col min="5590" max="5835" width="9.140625" style="132"/>
    <col min="5836" max="5836" width="6.42578125" style="132" customWidth="1"/>
    <col min="5837" max="5837" width="11.28515625" style="132" customWidth="1"/>
    <col min="5838" max="5838" width="9.140625" style="132" customWidth="1"/>
    <col min="5839" max="5839" width="18.28515625" style="132" customWidth="1"/>
    <col min="5840" max="5840" width="18.7109375" style="132" bestFit="1" customWidth="1"/>
    <col min="5841" max="5841" width="13.85546875" style="132" customWidth="1"/>
    <col min="5842" max="5842" width="33.7109375" style="132" bestFit="1" customWidth="1"/>
    <col min="5843" max="5845" width="12.7109375" style="132" customWidth="1"/>
    <col min="5846" max="6091" width="9.140625" style="132"/>
    <col min="6092" max="6092" width="6.42578125" style="132" customWidth="1"/>
    <col min="6093" max="6093" width="11.28515625" style="132" customWidth="1"/>
    <col min="6094" max="6094" width="9.140625" style="132" customWidth="1"/>
    <col min="6095" max="6095" width="18.28515625" style="132" customWidth="1"/>
    <col min="6096" max="6096" width="18.7109375" style="132" bestFit="1" customWidth="1"/>
    <col min="6097" max="6097" width="13.85546875" style="132" customWidth="1"/>
    <col min="6098" max="6098" width="33.7109375" style="132" bestFit="1" customWidth="1"/>
    <col min="6099" max="6101" width="12.7109375" style="132" customWidth="1"/>
    <col min="6102" max="6347" width="9.140625" style="132"/>
    <col min="6348" max="6348" width="6.42578125" style="132" customWidth="1"/>
    <col min="6349" max="6349" width="11.28515625" style="132" customWidth="1"/>
    <col min="6350" max="6350" width="9.140625" style="132" customWidth="1"/>
    <col min="6351" max="6351" width="18.28515625" style="132" customWidth="1"/>
    <col min="6352" max="6352" width="18.7109375" style="132" bestFit="1" customWidth="1"/>
    <col min="6353" max="6353" width="13.85546875" style="132" customWidth="1"/>
    <col min="6354" max="6354" width="33.7109375" style="132" bestFit="1" customWidth="1"/>
    <col min="6355" max="6357" width="12.7109375" style="132" customWidth="1"/>
    <col min="6358" max="6603" width="9.140625" style="132"/>
    <col min="6604" max="6604" width="6.42578125" style="132" customWidth="1"/>
    <col min="6605" max="6605" width="11.28515625" style="132" customWidth="1"/>
    <col min="6606" max="6606" width="9.140625" style="132" customWidth="1"/>
    <col min="6607" max="6607" width="18.28515625" style="132" customWidth="1"/>
    <col min="6608" max="6608" width="18.7109375" style="132" bestFit="1" customWidth="1"/>
    <col min="6609" max="6609" width="13.85546875" style="132" customWidth="1"/>
    <col min="6610" max="6610" width="33.7109375" style="132" bestFit="1" customWidth="1"/>
    <col min="6611" max="6613" width="12.7109375" style="132" customWidth="1"/>
    <col min="6614" max="6859" width="9.140625" style="132"/>
    <col min="6860" max="6860" width="6.42578125" style="132" customWidth="1"/>
    <col min="6861" max="6861" width="11.28515625" style="132" customWidth="1"/>
    <col min="6862" max="6862" width="9.140625" style="132" customWidth="1"/>
    <col min="6863" max="6863" width="18.28515625" style="132" customWidth="1"/>
    <col min="6864" max="6864" width="18.7109375" style="132" bestFit="1" customWidth="1"/>
    <col min="6865" max="6865" width="13.85546875" style="132" customWidth="1"/>
    <col min="6866" max="6866" width="33.7109375" style="132" bestFit="1" customWidth="1"/>
    <col min="6867" max="6869" width="12.7109375" style="132" customWidth="1"/>
    <col min="6870" max="7115" width="9.140625" style="132"/>
    <col min="7116" max="7116" width="6.42578125" style="132" customWidth="1"/>
    <col min="7117" max="7117" width="11.28515625" style="132" customWidth="1"/>
    <col min="7118" max="7118" width="9.140625" style="132" customWidth="1"/>
    <col min="7119" max="7119" width="18.28515625" style="132" customWidth="1"/>
    <col min="7120" max="7120" width="18.7109375" style="132" bestFit="1" customWidth="1"/>
    <col min="7121" max="7121" width="13.85546875" style="132" customWidth="1"/>
    <col min="7122" max="7122" width="33.7109375" style="132" bestFit="1" customWidth="1"/>
    <col min="7123" max="7125" width="12.7109375" style="132" customWidth="1"/>
    <col min="7126" max="7371" width="9.140625" style="132"/>
    <col min="7372" max="7372" width="6.42578125" style="132" customWidth="1"/>
    <col min="7373" max="7373" width="11.28515625" style="132" customWidth="1"/>
    <col min="7374" max="7374" width="9.140625" style="132" customWidth="1"/>
    <col min="7375" max="7375" width="18.28515625" style="132" customWidth="1"/>
    <col min="7376" max="7376" width="18.7109375" style="132" bestFit="1" customWidth="1"/>
    <col min="7377" max="7377" width="13.85546875" style="132" customWidth="1"/>
    <col min="7378" max="7378" width="33.7109375" style="132" bestFit="1" customWidth="1"/>
    <col min="7379" max="7381" width="12.7109375" style="132" customWidth="1"/>
    <col min="7382" max="7627" width="9.140625" style="132"/>
    <col min="7628" max="7628" width="6.42578125" style="132" customWidth="1"/>
    <col min="7629" max="7629" width="11.28515625" style="132" customWidth="1"/>
    <col min="7630" max="7630" width="9.140625" style="132" customWidth="1"/>
    <col min="7631" max="7631" width="18.28515625" style="132" customWidth="1"/>
    <col min="7632" max="7632" width="18.7109375" style="132" bestFit="1" customWidth="1"/>
    <col min="7633" max="7633" width="13.85546875" style="132" customWidth="1"/>
    <col min="7634" max="7634" width="33.7109375" style="132" bestFit="1" customWidth="1"/>
    <col min="7635" max="7637" width="12.7109375" style="132" customWidth="1"/>
    <col min="7638" max="7883" width="9.140625" style="132"/>
    <col min="7884" max="7884" width="6.42578125" style="132" customWidth="1"/>
    <col min="7885" max="7885" width="11.28515625" style="132" customWidth="1"/>
    <col min="7886" max="7886" width="9.140625" style="132" customWidth="1"/>
    <col min="7887" max="7887" width="18.28515625" style="132" customWidth="1"/>
    <col min="7888" max="7888" width="18.7109375" style="132" bestFit="1" customWidth="1"/>
    <col min="7889" max="7889" width="13.85546875" style="132" customWidth="1"/>
    <col min="7890" max="7890" width="33.7109375" style="132" bestFit="1" customWidth="1"/>
    <col min="7891" max="7893" width="12.7109375" style="132" customWidth="1"/>
    <col min="7894" max="8139" width="9.140625" style="132"/>
    <col min="8140" max="8140" width="6.42578125" style="132" customWidth="1"/>
    <col min="8141" max="8141" width="11.28515625" style="132" customWidth="1"/>
    <col min="8142" max="8142" width="9.140625" style="132" customWidth="1"/>
    <col min="8143" max="8143" width="18.28515625" style="132" customWidth="1"/>
    <col min="8144" max="8144" width="18.7109375" style="132" bestFit="1" customWidth="1"/>
    <col min="8145" max="8145" width="13.85546875" style="132" customWidth="1"/>
    <col min="8146" max="8146" width="33.7109375" style="132" bestFit="1" customWidth="1"/>
    <col min="8147" max="8149" width="12.7109375" style="132" customWidth="1"/>
    <col min="8150" max="8395" width="9.140625" style="132"/>
    <col min="8396" max="8396" width="6.42578125" style="132" customWidth="1"/>
    <col min="8397" max="8397" width="11.28515625" style="132" customWidth="1"/>
    <col min="8398" max="8398" width="9.140625" style="132" customWidth="1"/>
    <col min="8399" max="8399" width="18.28515625" style="132" customWidth="1"/>
    <col min="8400" max="8400" width="18.7109375" style="132" bestFit="1" customWidth="1"/>
    <col min="8401" max="8401" width="13.85546875" style="132" customWidth="1"/>
    <col min="8402" max="8402" width="33.7109375" style="132" bestFit="1" customWidth="1"/>
    <col min="8403" max="8405" width="12.7109375" style="132" customWidth="1"/>
    <col min="8406" max="8651" width="9.140625" style="132"/>
    <col min="8652" max="8652" width="6.42578125" style="132" customWidth="1"/>
    <col min="8653" max="8653" width="11.28515625" style="132" customWidth="1"/>
    <col min="8654" max="8654" width="9.140625" style="132" customWidth="1"/>
    <col min="8655" max="8655" width="18.28515625" style="132" customWidth="1"/>
    <col min="8656" max="8656" width="18.7109375" style="132" bestFit="1" customWidth="1"/>
    <col min="8657" max="8657" width="13.85546875" style="132" customWidth="1"/>
    <col min="8658" max="8658" width="33.7109375" style="132" bestFit="1" customWidth="1"/>
    <col min="8659" max="8661" width="12.7109375" style="132" customWidth="1"/>
    <col min="8662" max="8907" width="9.140625" style="132"/>
    <col min="8908" max="8908" width="6.42578125" style="132" customWidth="1"/>
    <col min="8909" max="8909" width="11.28515625" style="132" customWidth="1"/>
    <col min="8910" max="8910" width="9.140625" style="132" customWidth="1"/>
    <col min="8911" max="8911" width="18.28515625" style="132" customWidth="1"/>
    <col min="8912" max="8912" width="18.7109375" style="132" bestFit="1" customWidth="1"/>
    <col min="8913" max="8913" width="13.85546875" style="132" customWidth="1"/>
    <col min="8914" max="8914" width="33.7109375" style="132" bestFit="1" customWidth="1"/>
    <col min="8915" max="8917" width="12.7109375" style="132" customWidth="1"/>
    <col min="8918" max="9163" width="9.140625" style="132"/>
    <col min="9164" max="9164" width="6.42578125" style="132" customWidth="1"/>
    <col min="9165" max="9165" width="11.28515625" style="132" customWidth="1"/>
    <col min="9166" max="9166" width="9.140625" style="132" customWidth="1"/>
    <col min="9167" max="9167" width="18.28515625" style="132" customWidth="1"/>
    <col min="9168" max="9168" width="18.7109375" style="132" bestFit="1" customWidth="1"/>
    <col min="9169" max="9169" width="13.85546875" style="132" customWidth="1"/>
    <col min="9170" max="9170" width="33.7109375" style="132" bestFit="1" customWidth="1"/>
    <col min="9171" max="9173" width="12.7109375" style="132" customWidth="1"/>
    <col min="9174" max="9419" width="9.140625" style="132"/>
    <col min="9420" max="9420" width="6.42578125" style="132" customWidth="1"/>
    <col min="9421" max="9421" width="11.28515625" style="132" customWidth="1"/>
    <col min="9422" max="9422" width="9.140625" style="132" customWidth="1"/>
    <col min="9423" max="9423" width="18.28515625" style="132" customWidth="1"/>
    <col min="9424" max="9424" width="18.7109375" style="132" bestFit="1" customWidth="1"/>
    <col min="9425" max="9425" width="13.85546875" style="132" customWidth="1"/>
    <col min="9426" max="9426" width="33.7109375" style="132" bestFit="1" customWidth="1"/>
    <col min="9427" max="9429" width="12.7109375" style="132" customWidth="1"/>
    <col min="9430" max="9675" width="9.140625" style="132"/>
    <col min="9676" max="9676" width="6.42578125" style="132" customWidth="1"/>
    <col min="9677" max="9677" width="11.28515625" style="132" customWidth="1"/>
    <col min="9678" max="9678" width="9.140625" style="132" customWidth="1"/>
    <col min="9679" max="9679" width="18.28515625" style="132" customWidth="1"/>
    <col min="9680" max="9680" width="18.7109375" style="132" bestFit="1" customWidth="1"/>
    <col min="9681" max="9681" width="13.85546875" style="132" customWidth="1"/>
    <col min="9682" max="9682" width="33.7109375" style="132" bestFit="1" customWidth="1"/>
    <col min="9683" max="9685" width="12.7109375" style="132" customWidth="1"/>
    <col min="9686" max="9931" width="9.140625" style="132"/>
    <col min="9932" max="9932" width="6.42578125" style="132" customWidth="1"/>
    <col min="9933" max="9933" width="11.28515625" style="132" customWidth="1"/>
    <col min="9934" max="9934" width="9.140625" style="132" customWidth="1"/>
    <col min="9935" max="9935" width="18.28515625" style="132" customWidth="1"/>
    <col min="9936" max="9936" width="18.7109375" style="132" bestFit="1" customWidth="1"/>
    <col min="9937" max="9937" width="13.85546875" style="132" customWidth="1"/>
    <col min="9938" max="9938" width="33.7109375" style="132" bestFit="1" customWidth="1"/>
    <col min="9939" max="9941" width="12.7109375" style="132" customWidth="1"/>
    <col min="9942" max="10187" width="9.140625" style="132"/>
    <col min="10188" max="10188" width="6.42578125" style="132" customWidth="1"/>
    <col min="10189" max="10189" width="11.28515625" style="132" customWidth="1"/>
    <col min="10190" max="10190" width="9.140625" style="132" customWidth="1"/>
    <col min="10191" max="10191" width="18.28515625" style="132" customWidth="1"/>
    <col min="10192" max="10192" width="18.7109375" style="132" bestFit="1" customWidth="1"/>
    <col min="10193" max="10193" width="13.85546875" style="132" customWidth="1"/>
    <col min="10194" max="10194" width="33.7109375" style="132" bestFit="1" customWidth="1"/>
    <col min="10195" max="10197" width="12.7109375" style="132" customWidth="1"/>
    <col min="10198" max="10443" width="9.140625" style="132"/>
    <col min="10444" max="10444" width="6.42578125" style="132" customWidth="1"/>
    <col min="10445" max="10445" width="11.28515625" style="132" customWidth="1"/>
    <col min="10446" max="10446" width="9.140625" style="132" customWidth="1"/>
    <col min="10447" max="10447" width="18.28515625" style="132" customWidth="1"/>
    <col min="10448" max="10448" width="18.7109375" style="132" bestFit="1" customWidth="1"/>
    <col min="10449" max="10449" width="13.85546875" style="132" customWidth="1"/>
    <col min="10450" max="10450" width="33.7109375" style="132" bestFit="1" customWidth="1"/>
    <col min="10451" max="10453" width="12.7109375" style="132" customWidth="1"/>
    <col min="10454" max="10699" width="9.140625" style="132"/>
    <col min="10700" max="10700" width="6.42578125" style="132" customWidth="1"/>
    <col min="10701" max="10701" width="11.28515625" style="132" customWidth="1"/>
    <col min="10702" max="10702" width="9.140625" style="132" customWidth="1"/>
    <col min="10703" max="10703" width="18.28515625" style="132" customWidth="1"/>
    <col min="10704" max="10704" width="18.7109375" style="132" bestFit="1" customWidth="1"/>
    <col min="10705" max="10705" width="13.85546875" style="132" customWidth="1"/>
    <col min="10706" max="10706" width="33.7109375" style="132" bestFit="1" customWidth="1"/>
    <col min="10707" max="10709" width="12.7109375" style="132" customWidth="1"/>
    <col min="10710" max="10955" width="9.140625" style="132"/>
    <col min="10956" max="10956" width="6.42578125" style="132" customWidth="1"/>
    <col min="10957" max="10957" width="11.28515625" style="132" customWidth="1"/>
    <col min="10958" max="10958" width="9.140625" style="132" customWidth="1"/>
    <col min="10959" max="10959" width="18.28515625" style="132" customWidth="1"/>
    <col min="10960" max="10960" width="18.7109375" style="132" bestFit="1" customWidth="1"/>
    <col min="10961" max="10961" width="13.85546875" style="132" customWidth="1"/>
    <col min="10962" max="10962" width="33.7109375" style="132" bestFit="1" customWidth="1"/>
    <col min="10963" max="10965" width="12.7109375" style="132" customWidth="1"/>
    <col min="10966" max="11211" width="9.140625" style="132"/>
    <col min="11212" max="11212" width="6.42578125" style="132" customWidth="1"/>
    <col min="11213" max="11213" width="11.28515625" style="132" customWidth="1"/>
    <col min="11214" max="11214" width="9.140625" style="132" customWidth="1"/>
    <col min="11215" max="11215" width="18.28515625" style="132" customWidth="1"/>
    <col min="11216" max="11216" width="18.7109375" style="132" bestFit="1" customWidth="1"/>
    <col min="11217" max="11217" width="13.85546875" style="132" customWidth="1"/>
    <col min="11218" max="11218" width="33.7109375" style="132" bestFit="1" customWidth="1"/>
    <col min="11219" max="11221" width="12.7109375" style="132" customWidth="1"/>
    <col min="11222" max="11467" width="9.140625" style="132"/>
    <col min="11468" max="11468" width="6.42578125" style="132" customWidth="1"/>
    <col min="11469" max="11469" width="11.28515625" style="132" customWidth="1"/>
    <col min="11470" max="11470" width="9.140625" style="132" customWidth="1"/>
    <col min="11471" max="11471" width="18.28515625" style="132" customWidth="1"/>
    <col min="11472" max="11472" width="18.7109375" style="132" bestFit="1" customWidth="1"/>
    <col min="11473" max="11473" width="13.85546875" style="132" customWidth="1"/>
    <col min="11474" max="11474" width="33.7109375" style="132" bestFit="1" customWidth="1"/>
    <col min="11475" max="11477" width="12.7109375" style="132" customWidth="1"/>
    <col min="11478" max="11723" width="9.140625" style="132"/>
    <col min="11724" max="11724" width="6.42578125" style="132" customWidth="1"/>
    <col min="11725" max="11725" width="11.28515625" style="132" customWidth="1"/>
    <col min="11726" max="11726" width="9.140625" style="132" customWidth="1"/>
    <col min="11727" max="11727" width="18.28515625" style="132" customWidth="1"/>
    <col min="11728" max="11728" width="18.7109375" style="132" bestFit="1" customWidth="1"/>
    <col min="11729" max="11729" width="13.85546875" style="132" customWidth="1"/>
    <col min="11730" max="11730" width="33.7109375" style="132" bestFit="1" customWidth="1"/>
    <col min="11731" max="11733" width="12.7109375" style="132" customWidth="1"/>
    <col min="11734" max="11979" width="9.140625" style="132"/>
    <col min="11980" max="11980" width="6.42578125" style="132" customWidth="1"/>
    <col min="11981" max="11981" width="11.28515625" style="132" customWidth="1"/>
    <col min="11982" max="11982" width="9.140625" style="132" customWidth="1"/>
    <col min="11983" max="11983" width="18.28515625" style="132" customWidth="1"/>
    <col min="11984" max="11984" width="18.7109375" style="132" bestFit="1" customWidth="1"/>
    <col min="11985" max="11985" width="13.85546875" style="132" customWidth="1"/>
    <col min="11986" max="11986" width="33.7109375" style="132" bestFit="1" customWidth="1"/>
    <col min="11987" max="11989" width="12.7109375" style="132" customWidth="1"/>
    <col min="11990" max="12235" width="9.140625" style="132"/>
    <col min="12236" max="12236" width="6.42578125" style="132" customWidth="1"/>
    <col min="12237" max="12237" width="11.28515625" style="132" customWidth="1"/>
    <col min="12238" max="12238" width="9.140625" style="132" customWidth="1"/>
    <col min="12239" max="12239" width="18.28515625" style="132" customWidth="1"/>
    <col min="12240" max="12240" width="18.7109375" style="132" bestFit="1" customWidth="1"/>
    <col min="12241" max="12241" width="13.85546875" style="132" customWidth="1"/>
    <col min="12242" max="12242" width="33.7109375" style="132" bestFit="1" customWidth="1"/>
    <col min="12243" max="12245" width="12.7109375" style="132" customWidth="1"/>
    <col min="12246" max="12491" width="9.140625" style="132"/>
    <col min="12492" max="12492" width="6.42578125" style="132" customWidth="1"/>
    <col min="12493" max="12493" width="11.28515625" style="132" customWidth="1"/>
    <col min="12494" max="12494" width="9.140625" style="132" customWidth="1"/>
    <col min="12495" max="12495" width="18.28515625" style="132" customWidth="1"/>
    <col min="12496" max="12496" width="18.7109375" style="132" bestFit="1" customWidth="1"/>
    <col min="12497" max="12497" width="13.85546875" style="132" customWidth="1"/>
    <col min="12498" max="12498" width="33.7109375" style="132" bestFit="1" customWidth="1"/>
    <col min="12499" max="12501" width="12.7109375" style="132" customWidth="1"/>
    <col min="12502" max="12747" width="9.140625" style="132"/>
    <col min="12748" max="12748" width="6.42578125" style="132" customWidth="1"/>
    <col min="12749" max="12749" width="11.28515625" style="132" customWidth="1"/>
    <col min="12750" max="12750" width="9.140625" style="132" customWidth="1"/>
    <col min="12751" max="12751" width="18.28515625" style="132" customWidth="1"/>
    <col min="12752" max="12752" width="18.7109375" style="132" bestFit="1" customWidth="1"/>
    <col min="12753" max="12753" width="13.85546875" style="132" customWidth="1"/>
    <col min="12754" max="12754" width="33.7109375" style="132" bestFit="1" customWidth="1"/>
    <col min="12755" max="12757" width="12.7109375" style="132" customWidth="1"/>
    <col min="12758" max="13003" width="9.140625" style="132"/>
    <col min="13004" max="13004" width="6.42578125" style="132" customWidth="1"/>
    <col min="13005" max="13005" width="11.28515625" style="132" customWidth="1"/>
    <col min="13006" max="13006" width="9.140625" style="132" customWidth="1"/>
    <col min="13007" max="13007" width="18.28515625" style="132" customWidth="1"/>
    <col min="13008" max="13008" width="18.7109375" style="132" bestFit="1" customWidth="1"/>
    <col min="13009" max="13009" width="13.85546875" style="132" customWidth="1"/>
    <col min="13010" max="13010" width="33.7109375" style="132" bestFit="1" customWidth="1"/>
    <col min="13011" max="13013" width="12.7109375" style="132" customWidth="1"/>
    <col min="13014" max="13259" width="9.140625" style="132"/>
    <col min="13260" max="13260" width="6.42578125" style="132" customWidth="1"/>
    <col min="13261" max="13261" width="11.28515625" style="132" customWidth="1"/>
    <col min="13262" max="13262" width="9.140625" style="132" customWidth="1"/>
    <col min="13263" max="13263" width="18.28515625" style="132" customWidth="1"/>
    <col min="13264" max="13264" width="18.7109375" style="132" bestFit="1" customWidth="1"/>
    <col min="13265" max="13265" width="13.85546875" style="132" customWidth="1"/>
    <col min="13266" max="13266" width="33.7109375" style="132" bestFit="1" customWidth="1"/>
    <col min="13267" max="13269" width="12.7109375" style="132" customWidth="1"/>
    <col min="13270" max="13515" width="9.140625" style="132"/>
    <col min="13516" max="13516" width="6.42578125" style="132" customWidth="1"/>
    <col min="13517" max="13517" width="11.28515625" style="132" customWidth="1"/>
    <col min="13518" max="13518" width="9.140625" style="132" customWidth="1"/>
    <col min="13519" max="13519" width="18.28515625" style="132" customWidth="1"/>
    <col min="13520" max="13520" width="18.7109375" style="132" bestFit="1" customWidth="1"/>
    <col min="13521" max="13521" width="13.85546875" style="132" customWidth="1"/>
    <col min="13522" max="13522" width="33.7109375" style="132" bestFit="1" customWidth="1"/>
    <col min="13523" max="13525" width="12.7109375" style="132" customWidth="1"/>
    <col min="13526" max="13771" width="9.140625" style="132"/>
    <col min="13772" max="13772" width="6.42578125" style="132" customWidth="1"/>
    <col min="13773" max="13773" width="11.28515625" style="132" customWidth="1"/>
    <col min="13774" max="13774" width="9.140625" style="132" customWidth="1"/>
    <col min="13775" max="13775" width="18.28515625" style="132" customWidth="1"/>
    <col min="13776" max="13776" width="18.7109375" style="132" bestFit="1" customWidth="1"/>
    <col min="13777" max="13777" width="13.85546875" style="132" customWidth="1"/>
    <col min="13778" max="13778" width="33.7109375" style="132" bestFit="1" customWidth="1"/>
    <col min="13779" max="13781" width="12.7109375" style="132" customWidth="1"/>
    <col min="13782" max="14027" width="9.140625" style="132"/>
    <col min="14028" max="14028" width="6.42578125" style="132" customWidth="1"/>
    <col min="14029" max="14029" width="11.28515625" style="132" customWidth="1"/>
    <col min="14030" max="14030" width="9.140625" style="132" customWidth="1"/>
    <col min="14031" max="14031" width="18.28515625" style="132" customWidth="1"/>
    <col min="14032" max="14032" width="18.7109375" style="132" bestFit="1" customWidth="1"/>
    <col min="14033" max="14033" width="13.85546875" style="132" customWidth="1"/>
    <col min="14034" max="14034" width="33.7109375" style="132" bestFit="1" customWidth="1"/>
    <col min="14035" max="14037" width="12.7109375" style="132" customWidth="1"/>
    <col min="14038" max="14283" width="9.140625" style="132"/>
    <col min="14284" max="14284" width="6.42578125" style="132" customWidth="1"/>
    <col min="14285" max="14285" width="11.28515625" style="132" customWidth="1"/>
    <col min="14286" max="14286" width="9.140625" style="132" customWidth="1"/>
    <col min="14287" max="14287" width="18.28515625" style="132" customWidth="1"/>
    <col min="14288" max="14288" width="18.7109375" style="132" bestFit="1" customWidth="1"/>
    <col min="14289" max="14289" width="13.85546875" style="132" customWidth="1"/>
    <col min="14290" max="14290" width="33.7109375" style="132" bestFit="1" customWidth="1"/>
    <col min="14291" max="14293" width="12.7109375" style="132" customWidth="1"/>
    <col min="14294" max="14539" width="9.140625" style="132"/>
    <col min="14540" max="14540" width="6.42578125" style="132" customWidth="1"/>
    <col min="14541" max="14541" width="11.28515625" style="132" customWidth="1"/>
    <col min="14542" max="14542" width="9.140625" style="132" customWidth="1"/>
    <col min="14543" max="14543" width="18.28515625" style="132" customWidth="1"/>
    <col min="14544" max="14544" width="18.7109375" style="132" bestFit="1" customWidth="1"/>
    <col min="14545" max="14545" width="13.85546875" style="132" customWidth="1"/>
    <col min="14546" max="14546" width="33.7109375" style="132" bestFit="1" customWidth="1"/>
    <col min="14547" max="14549" width="12.7109375" style="132" customWidth="1"/>
    <col min="14550" max="14795" width="9.140625" style="132"/>
    <col min="14796" max="14796" width="6.42578125" style="132" customWidth="1"/>
    <col min="14797" max="14797" width="11.28515625" style="132" customWidth="1"/>
    <col min="14798" max="14798" width="9.140625" style="132" customWidth="1"/>
    <col min="14799" max="14799" width="18.28515625" style="132" customWidth="1"/>
    <col min="14800" max="14800" width="18.7109375" style="132" bestFit="1" customWidth="1"/>
    <col min="14801" max="14801" width="13.85546875" style="132" customWidth="1"/>
    <col min="14802" max="14802" width="33.7109375" style="132" bestFit="1" customWidth="1"/>
    <col min="14803" max="14805" width="12.7109375" style="132" customWidth="1"/>
    <col min="14806" max="15051" width="9.140625" style="132"/>
    <col min="15052" max="15052" width="6.42578125" style="132" customWidth="1"/>
    <col min="15053" max="15053" width="11.28515625" style="132" customWidth="1"/>
    <col min="15054" max="15054" width="9.140625" style="132" customWidth="1"/>
    <col min="15055" max="15055" width="18.28515625" style="132" customWidth="1"/>
    <col min="15056" max="15056" width="18.7109375" style="132" bestFit="1" customWidth="1"/>
    <col min="15057" max="15057" width="13.85546875" style="132" customWidth="1"/>
    <col min="15058" max="15058" width="33.7109375" style="132" bestFit="1" customWidth="1"/>
    <col min="15059" max="15061" width="12.7109375" style="132" customWidth="1"/>
    <col min="15062" max="15307" width="9.140625" style="132"/>
    <col min="15308" max="15308" width="6.42578125" style="132" customWidth="1"/>
    <col min="15309" max="15309" width="11.28515625" style="132" customWidth="1"/>
    <col min="15310" max="15310" width="9.140625" style="132" customWidth="1"/>
    <col min="15311" max="15311" width="18.28515625" style="132" customWidth="1"/>
    <col min="15312" max="15312" width="18.7109375" style="132" bestFit="1" customWidth="1"/>
    <col min="15313" max="15313" width="13.85546875" style="132" customWidth="1"/>
    <col min="15314" max="15314" width="33.7109375" style="132" bestFit="1" customWidth="1"/>
    <col min="15315" max="15317" width="12.7109375" style="132" customWidth="1"/>
    <col min="15318" max="15563" width="9.140625" style="132"/>
    <col min="15564" max="15564" width="6.42578125" style="132" customWidth="1"/>
    <col min="15565" max="15565" width="11.28515625" style="132" customWidth="1"/>
    <col min="15566" max="15566" width="9.140625" style="132" customWidth="1"/>
    <col min="15567" max="15567" width="18.28515625" style="132" customWidth="1"/>
    <col min="15568" max="15568" width="18.7109375" style="132" bestFit="1" customWidth="1"/>
    <col min="15569" max="15569" width="13.85546875" style="132" customWidth="1"/>
    <col min="15570" max="15570" width="33.7109375" style="132" bestFit="1" customWidth="1"/>
    <col min="15571" max="15573" width="12.7109375" style="132" customWidth="1"/>
    <col min="15574" max="15819" width="9.140625" style="132"/>
    <col min="15820" max="15820" width="6.42578125" style="132" customWidth="1"/>
    <col min="15821" max="15821" width="11.28515625" style="132" customWidth="1"/>
    <col min="15822" max="15822" width="9.140625" style="132" customWidth="1"/>
    <col min="15823" max="15823" width="18.28515625" style="132" customWidth="1"/>
    <col min="15824" max="15824" width="18.7109375" style="132" bestFit="1" customWidth="1"/>
    <col min="15825" max="15825" width="13.85546875" style="132" customWidth="1"/>
    <col min="15826" max="15826" width="33.7109375" style="132" bestFit="1" customWidth="1"/>
    <col min="15827" max="15829" width="12.7109375" style="132" customWidth="1"/>
    <col min="15830" max="16075" width="9.140625" style="132"/>
    <col min="16076" max="16076" width="6.42578125" style="132" customWidth="1"/>
    <col min="16077" max="16077" width="11.28515625" style="132" customWidth="1"/>
    <col min="16078" max="16078" width="9.140625" style="132" customWidth="1"/>
    <col min="16079" max="16079" width="18.28515625" style="132" customWidth="1"/>
    <col min="16080" max="16080" width="18.7109375" style="132" bestFit="1" customWidth="1"/>
    <col min="16081" max="16081" width="13.85546875" style="132" customWidth="1"/>
    <col min="16082" max="16082" width="33.7109375" style="132" bestFit="1" customWidth="1"/>
    <col min="16083" max="16085" width="12.7109375" style="132" customWidth="1"/>
    <col min="16086" max="16384" width="9.140625" style="132"/>
  </cols>
  <sheetData>
    <row r="1" spans="1:8" s="125" customFormat="1">
      <c r="A1" s="448" t="s">
        <v>0</v>
      </c>
      <c r="B1" s="448"/>
      <c r="C1" s="448"/>
      <c r="D1" s="448"/>
      <c r="E1" s="448"/>
      <c r="F1" s="448"/>
      <c r="G1" s="448"/>
      <c r="H1" s="258"/>
    </row>
    <row r="2" spans="1:8" s="125" customFormat="1">
      <c r="A2" s="448"/>
      <c r="B2" s="448"/>
      <c r="C2" s="448"/>
      <c r="D2" s="448"/>
      <c r="E2" s="448"/>
      <c r="F2" s="448"/>
      <c r="G2" s="448"/>
      <c r="H2" s="258"/>
    </row>
    <row r="3" spans="1:8" s="125" customFormat="1" ht="27.75" customHeight="1" thickBot="1">
      <c r="A3" s="126" t="s">
        <v>979</v>
      </c>
      <c r="B3" s="127"/>
      <c r="C3" s="127"/>
      <c r="D3" s="127"/>
      <c r="E3" s="127"/>
      <c r="F3" s="127"/>
      <c r="G3" s="127"/>
      <c r="H3" s="164">
        <v>45275</v>
      </c>
    </row>
    <row r="4" spans="1:8" s="128" customFormat="1" ht="42" customHeight="1" thickBot="1">
      <c r="A4" s="259" t="s">
        <v>1</v>
      </c>
      <c r="B4" s="260" t="s">
        <v>2</v>
      </c>
      <c r="C4" s="260" t="s">
        <v>3</v>
      </c>
      <c r="D4" s="260" t="s">
        <v>4</v>
      </c>
      <c r="E4" s="261" t="s">
        <v>5</v>
      </c>
      <c r="F4" s="261" t="s">
        <v>6</v>
      </c>
      <c r="G4" s="262" t="s">
        <v>7</v>
      </c>
      <c r="H4" s="263" t="s">
        <v>95</v>
      </c>
    </row>
    <row r="5" spans="1:8">
      <c r="A5" s="129">
        <v>1</v>
      </c>
      <c r="B5" s="130" t="s">
        <v>8</v>
      </c>
      <c r="C5" s="130" t="s">
        <v>9</v>
      </c>
      <c r="D5" s="130" t="s">
        <v>10</v>
      </c>
      <c r="E5" s="131">
        <v>1210001</v>
      </c>
      <c r="F5" s="103" t="s">
        <v>11</v>
      </c>
      <c r="G5" s="150" t="s">
        <v>12</v>
      </c>
      <c r="H5" s="161">
        <v>106718.943890286</v>
      </c>
    </row>
    <row r="6" spans="1:8">
      <c r="A6" s="133">
        <v>2</v>
      </c>
      <c r="B6" s="130" t="s">
        <v>8</v>
      </c>
      <c r="C6" s="130" t="s">
        <v>9</v>
      </c>
      <c r="D6" s="130" t="s">
        <v>10</v>
      </c>
      <c r="E6" s="134">
        <v>1210011</v>
      </c>
      <c r="F6" s="72" t="s">
        <v>11</v>
      </c>
      <c r="G6" s="151" t="s">
        <v>13</v>
      </c>
      <c r="H6" s="161">
        <v>101308.14388294744</v>
      </c>
    </row>
    <row r="7" spans="1:8">
      <c r="A7" s="129">
        <v>3</v>
      </c>
      <c r="B7" s="130" t="s">
        <v>8</v>
      </c>
      <c r="C7" s="130" t="s">
        <v>9</v>
      </c>
      <c r="D7" s="130" t="s">
        <v>10</v>
      </c>
      <c r="E7" s="134">
        <v>1210023</v>
      </c>
      <c r="F7" s="72" t="s">
        <v>11</v>
      </c>
      <c r="G7" s="151" t="s">
        <v>14</v>
      </c>
      <c r="H7" s="161">
        <v>129174.80248580113</v>
      </c>
    </row>
    <row r="8" spans="1:8">
      <c r="A8" s="133">
        <v>4</v>
      </c>
      <c r="B8" s="130" t="s">
        <v>8</v>
      </c>
      <c r="C8" s="130" t="s">
        <v>9</v>
      </c>
      <c r="D8" s="130" t="s">
        <v>10</v>
      </c>
      <c r="E8" s="134">
        <v>1210043</v>
      </c>
      <c r="F8" s="72" t="s">
        <v>11</v>
      </c>
      <c r="G8" s="151" t="s">
        <v>15</v>
      </c>
      <c r="H8" s="161">
        <v>116357.97484149304</v>
      </c>
    </row>
    <row r="9" spans="1:8">
      <c r="A9" s="129">
        <v>5</v>
      </c>
      <c r="B9" s="122" t="s">
        <v>8</v>
      </c>
      <c r="C9" s="122" t="s">
        <v>9</v>
      </c>
      <c r="D9" s="122" t="s">
        <v>10</v>
      </c>
      <c r="E9" s="134">
        <v>1210047</v>
      </c>
      <c r="F9" s="72" t="s">
        <v>11</v>
      </c>
      <c r="G9" s="151" t="s">
        <v>16</v>
      </c>
      <c r="H9" s="161">
        <v>110093.66693325002</v>
      </c>
    </row>
    <row r="10" spans="1:8">
      <c r="A10" s="133">
        <v>6</v>
      </c>
      <c r="B10" s="122" t="s">
        <v>8</v>
      </c>
      <c r="C10" s="122" t="s">
        <v>9</v>
      </c>
      <c r="D10" s="122" t="s">
        <v>10</v>
      </c>
      <c r="E10" s="134">
        <v>1210002</v>
      </c>
      <c r="F10" s="72" t="s">
        <v>11</v>
      </c>
      <c r="G10" s="151" t="s">
        <v>17</v>
      </c>
      <c r="H10" s="161">
        <v>113075.72751769247</v>
      </c>
    </row>
    <row r="11" spans="1:8">
      <c r="A11" s="129">
        <v>7</v>
      </c>
      <c r="B11" s="122" t="s">
        <v>8</v>
      </c>
      <c r="C11" s="122" t="s">
        <v>9</v>
      </c>
      <c r="D11" s="122" t="s">
        <v>10</v>
      </c>
      <c r="E11" s="134">
        <v>1210014</v>
      </c>
      <c r="F11" s="72" t="s">
        <v>11</v>
      </c>
      <c r="G11" s="151" t="s">
        <v>18</v>
      </c>
      <c r="H11" s="161">
        <v>108846.90608163751</v>
      </c>
    </row>
    <row r="12" spans="1:8">
      <c r="A12" s="133">
        <v>8</v>
      </c>
      <c r="B12" s="122" t="s">
        <v>8</v>
      </c>
      <c r="C12" s="122" t="s">
        <v>9</v>
      </c>
      <c r="D12" s="122" t="s">
        <v>10</v>
      </c>
      <c r="E12" s="134">
        <v>1210033</v>
      </c>
      <c r="F12" s="72" t="s">
        <v>11</v>
      </c>
      <c r="G12" s="151" t="s">
        <v>19</v>
      </c>
      <c r="H12" s="161">
        <v>129224.89563984005</v>
      </c>
    </row>
    <row r="13" spans="1:8">
      <c r="A13" s="129">
        <v>9</v>
      </c>
      <c r="B13" s="122" t="s">
        <v>8</v>
      </c>
      <c r="C13" s="122" t="s">
        <v>9</v>
      </c>
      <c r="D13" s="122" t="s">
        <v>10</v>
      </c>
      <c r="E13" s="134">
        <v>1210044</v>
      </c>
      <c r="F13" s="72" t="s">
        <v>11</v>
      </c>
      <c r="G13" s="151" t="s">
        <v>20</v>
      </c>
      <c r="H13" s="161">
        <v>124926.86304598502</v>
      </c>
    </row>
    <row r="14" spans="1:8">
      <c r="A14" s="133">
        <v>10</v>
      </c>
      <c r="B14" s="122" t="s">
        <v>8</v>
      </c>
      <c r="C14" s="122" t="s">
        <v>9</v>
      </c>
      <c r="D14" s="122" t="s">
        <v>10</v>
      </c>
      <c r="E14" s="134">
        <v>1210008</v>
      </c>
      <c r="F14" s="72" t="s">
        <v>11</v>
      </c>
      <c r="G14" s="151" t="s">
        <v>21</v>
      </c>
      <c r="H14" s="161">
        <v>123421.35931845306</v>
      </c>
    </row>
    <row r="15" spans="1:8">
      <c r="A15" s="129">
        <v>11</v>
      </c>
      <c r="B15" s="122" t="s">
        <v>8</v>
      </c>
      <c r="C15" s="122" t="s">
        <v>9</v>
      </c>
      <c r="D15" s="122" t="s">
        <v>10</v>
      </c>
      <c r="E15" s="134">
        <v>1210015</v>
      </c>
      <c r="F15" s="72" t="s">
        <v>11</v>
      </c>
      <c r="G15" s="151" t="s">
        <v>22</v>
      </c>
      <c r="H15" s="161">
        <v>120692.00628674284</v>
      </c>
    </row>
    <row r="16" spans="1:8" ht="15.75" thickBot="1">
      <c r="A16" s="133">
        <v>12</v>
      </c>
      <c r="B16" s="135" t="s">
        <v>8</v>
      </c>
      <c r="C16" s="135" t="s">
        <v>9</v>
      </c>
      <c r="D16" s="135" t="s">
        <v>10</v>
      </c>
      <c r="E16" s="136">
        <v>1210034</v>
      </c>
      <c r="F16" s="74" t="s">
        <v>11</v>
      </c>
      <c r="G16" s="152" t="s">
        <v>23</v>
      </c>
      <c r="H16" s="158">
        <v>151291.49078736006</v>
      </c>
    </row>
    <row r="17" spans="1:8">
      <c r="A17" s="129">
        <v>13</v>
      </c>
      <c r="B17" s="137" t="s">
        <v>8</v>
      </c>
      <c r="C17" s="137" t="s">
        <v>9</v>
      </c>
      <c r="D17" s="137" t="s">
        <v>10</v>
      </c>
      <c r="E17" s="138">
        <v>1210003</v>
      </c>
      <c r="F17" s="139" t="s">
        <v>11</v>
      </c>
      <c r="G17" s="153" t="s">
        <v>24</v>
      </c>
      <c r="H17" s="161">
        <v>114806.1719718892</v>
      </c>
    </row>
    <row r="18" spans="1:8">
      <c r="A18" s="133">
        <v>14</v>
      </c>
      <c r="B18" s="130" t="s">
        <v>8</v>
      </c>
      <c r="C18" s="122" t="s">
        <v>9</v>
      </c>
      <c r="D18" s="130" t="s">
        <v>10</v>
      </c>
      <c r="E18" s="134">
        <v>1210019</v>
      </c>
      <c r="F18" s="72" t="s">
        <v>11</v>
      </c>
      <c r="G18" s="151" t="s">
        <v>25</v>
      </c>
      <c r="H18" s="161">
        <v>108004.52008080001</v>
      </c>
    </row>
    <row r="19" spans="1:8">
      <c r="A19" s="129">
        <v>15</v>
      </c>
      <c r="B19" s="122" t="s">
        <v>8</v>
      </c>
      <c r="C19" s="122" t="s">
        <v>9</v>
      </c>
      <c r="D19" s="122" t="s">
        <v>10</v>
      </c>
      <c r="E19" s="134">
        <v>1210036</v>
      </c>
      <c r="F19" s="72" t="s">
        <v>11</v>
      </c>
      <c r="G19" s="151" t="s">
        <v>26</v>
      </c>
      <c r="H19" s="161">
        <v>135191.80468295026</v>
      </c>
    </row>
    <row r="20" spans="1:8">
      <c r="A20" s="133">
        <v>16</v>
      </c>
      <c r="B20" s="122" t="s">
        <v>8</v>
      </c>
      <c r="C20" s="122" t="s">
        <v>9</v>
      </c>
      <c r="D20" s="122" t="s">
        <v>10</v>
      </c>
      <c r="E20" s="134">
        <v>1210005</v>
      </c>
      <c r="F20" s="72" t="s">
        <v>11</v>
      </c>
      <c r="G20" s="151" t="s">
        <v>27</v>
      </c>
      <c r="H20" s="161">
        <v>115661.55695220002</v>
      </c>
    </row>
    <row r="21" spans="1:8">
      <c r="A21" s="129">
        <v>17</v>
      </c>
      <c r="B21" s="122" t="s">
        <v>8</v>
      </c>
      <c r="C21" s="122" t="s">
        <v>9</v>
      </c>
      <c r="D21" s="122" t="s">
        <v>10</v>
      </c>
      <c r="E21" s="134">
        <v>1210022</v>
      </c>
      <c r="F21" s="72" t="s">
        <v>11</v>
      </c>
      <c r="G21" s="151" t="s">
        <v>28</v>
      </c>
      <c r="H21" s="161">
        <v>110568.06020295002</v>
      </c>
    </row>
    <row r="22" spans="1:8">
      <c r="A22" s="133">
        <v>18</v>
      </c>
      <c r="B22" s="122" t="s">
        <v>8</v>
      </c>
      <c r="C22" s="122" t="s">
        <v>9</v>
      </c>
      <c r="D22" s="122" t="s">
        <v>10</v>
      </c>
      <c r="E22" s="134">
        <v>1210041</v>
      </c>
      <c r="F22" s="72" t="s">
        <v>11</v>
      </c>
      <c r="G22" s="151" t="s">
        <v>29</v>
      </c>
      <c r="H22" s="161">
        <v>130745.77531831185</v>
      </c>
    </row>
    <row r="23" spans="1:8">
      <c r="A23" s="129">
        <v>19</v>
      </c>
      <c r="B23" s="130" t="s">
        <v>8</v>
      </c>
      <c r="C23" s="130" t="s">
        <v>9</v>
      </c>
      <c r="D23" s="130" t="s">
        <v>10</v>
      </c>
      <c r="E23" s="131">
        <v>1210010</v>
      </c>
      <c r="F23" s="103" t="s">
        <v>11</v>
      </c>
      <c r="G23" s="150" t="s">
        <v>30</v>
      </c>
      <c r="H23" s="161">
        <v>125784.96570007199</v>
      </c>
    </row>
    <row r="24" spans="1:8">
      <c r="A24" s="133">
        <v>20</v>
      </c>
      <c r="B24" s="130" t="s">
        <v>8</v>
      </c>
      <c r="C24" s="122" t="s">
        <v>9</v>
      </c>
      <c r="D24" s="130" t="s">
        <v>10</v>
      </c>
      <c r="E24" s="134">
        <v>1210083</v>
      </c>
      <c r="F24" s="72" t="s">
        <v>11</v>
      </c>
      <c r="G24" s="151" t="s">
        <v>31</v>
      </c>
      <c r="H24" s="161">
        <v>122039.73433209604</v>
      </c>
    </row>
    <row r="25" spans="1:8" ht="15.75" thickBot="1">
      <c r="A25" s="129">
        <v>21</v>
      </c>
      <c r="B25" s="135" t="s">
        <v>8</v>
      </c>
      <c r="C25" s="135" t="s">
        <v>9</v>
      </c>
      <c r="D25" s="135" t="s">
        <v>10</v>
      </c>
      <c r="E25" s="136">
        <v>1210042</v>
      </c>
      <c r="F25" s="74" t="s">
        <v>11</v>
      </c>
      <c r="G25" s="152" t="s">
        <v>32</v>
      </c>
      <c r="H25" s="158">
        <v>150597.03057745501</v>
      </c>
    </row>
    <row r="26" spans="1:8">
      <c r="A26" s="133">
        <v>22</v>
      </c>
      <c r="B26" s="137" t="s">
        <v>8</v>
      </c>
      <c r="C26" s="137" t="s">
        <v>9</v>
      </c>
      <c r="D26" s="137" t="s">
        <v>10</v>
      </c>
      <c r="E26" s="138">
        <v>1210006</v>
      </c>
      <c r="F26" s="139" t="s">
        <v>11</v>
      </c>
      <c r="G26" s="153" t="s">
        <v>33</v>
      </c>
      <c r="H26" s="161">
        <v>146865.59421091742</v>
      </c>
    </row>
    <row r="27" spans="1:8">
      <c r="A27" s="129">
        <v>23</v>
      </c>
      <c r="B27" s="130" t="s">
        <v>8</v>
      </c>
      <c r="C27" s="122" t="s">
        <v>9</v>
      </c>
      <c r="D27" s="130" t="s">
        <v>10</v>
      </c>
      <c r="E27" s="134">
        <v>1210017</v>
      </c>
      <c r="F27" s="72" t="s">
        <v>11</v>
      </c>
      <c r="G27" s="151" t="s">
        <v>34</v>
      </c>
      <c r="H27" s="161">
        <v>142708.02469071755</v>
      </c>
    </row>
    <row r="28" spans="1:8">
      <c r="A28" s="133">
        <v>24</v>
      </c>
      <c r="B28" s="130" t="s">
        <v>8</v>
      </c>
      <c r="C28" s="122" t="s">
        <v>9</v>
      </c>
      <c r="D28" s="130" t="s">
        <v>10</v>
      </c>
      <c r="E28" s="134">
        <v>1210004</v>
      </c>
      <c r="F28" s="72" t="s">
        <v>11</v>
      </c>
      <c r="G28" s="151" t="s">
        <v>35</v>
      </c>
      <c r="H28" s="161">
        <v>150722.99445236044</v>
      </c>
    </row>
    <row r="29" spans="1:8">
      <c r="A29" s="129">
        <v>25</v>
      </c>
      <c r="B29" s="130" t="s">
        <v>8</v>
      </c>
      <c r="C29" s="122" t="s">
        <v>9</v>
      </c>
      <c r="D29" s="130" t="s">
        <v>10</v>
      </c>
      <c r="E29" s="134">
        <v>1210031</v>
      </c>
      <c r="F29" s="72" t="s">
        <v>11</v>
      </c>
      <c r="G29" s="151" t="s">
        <v>36</v>
      </c>
      <c r="H29" s="161">
        <v>179074.77829510503</v>
      </c>
    </row>
    <row r="30" spans="1:8">
      <c r="A30" s="133">
        <v>26</v>
      </c>
      <c r="B30" s="122" t="s">
        <v>8</v>
      </c>
      <c r="C30" s="122" t="s">
        <v>9</v>
      </c>
      <c r="D30" s="122" t="s">
        <v>10</v>
      </c>
      <c r="E30" s="134">
        <v>1210037</v>
      </c>
      <c r="F30" s="72" t="s">
        <v>11</v>
      </c>
      <c r="G30" s="151" t="s">
        <v>37</v>
      </c>
      <c r="H30" s="161">
        <v>173069.05666050009</v>
      </c>
    </row>
    <row r="31" spans="1:8">
      <c r="A31" s="129">
        <v>27</v>
      </c>
      <c r="B31" s="122" t="s">
        <v>8</v>
      </c>
      <c r="C31" s="122" t="s">
        <v>9</v>
      </c>
      <c r="D31" s="122" t="s">
        <v>10</v>
      </c>
      <c r="E31" s="134">
        <v>1210009</v>
      </c>
      <c r="F31" s="72" t="s">
        <v>11</v>
      </c>
      <c r="G31" s="151" t="s">
        <v>38</v>
      </c>
      <c r="H31" s="161">
        <v>159766.25561867253</v>
      </c>
    </row>
    <row r="32" spans="1:8">
      <c r="A32" s="133">
        <v>28</v>
      </c>
      <c r="B32" s="122" t="s">
        <v>8</v>
      </c>
      <c r="C32" s="122" t="s">
        <v>9</v>
      </c>
      <c r="D32" s="122" t="s">
        <v>10</v>
      </c>
      <c r="E32" s="134">
        <v>1210016</v>
      </c>
      <c r="F32" s="72" t="s">
        <v>11</v>
      </c>
      <c r="G32" s="151" t="s">
        <v>39</v>
      </c>
      <c r="H32" s="161">
        <v>149744.43857359354</v>
      </c>
    </row>
    <row r="33" spans="1:8">
      <c r="A33" s="129">
        <v>29</v>
      </c>
      <c r="B33" s="122" t="s">
        <v>8</v>
      </c>
      <c r="C33" s="122" t="s">
        <v>9</v>
      </c>
      <c r="D33" s="122" t="s">
        <v>10</v>
      </c>
      <c r="E33" s="134">
        <v>1210012</v>
      </c>
      <c r="F33" s="72" t="s">
        <v>11</v>
      </c>
      <c r="G33" s="151" t="s">
        <v>40</v>
      </c>
      <c r="H33" s="161">
        <v>153903.59908331404</v>
      </c>
    </row>
    <row r="34" spans="1:8">
      <c r="A34" s="133">
        <v>30</v>
      </c>
      <c r="B34" s="122" t="s">
        <v>8</v>
      </c>
      <c r="C34" s="122" t="s">
        <v>9</v>
      </c>
      <c r="D34" s="122" t="s">
        <v>10</v>
      </c>
      <c r="E34" s="134">
        <v>1210038</v>
      </c>
      <c r="F34" s="72" t="s">
        <v>11</v>
      </c>
      <c r="G34" s="151" t="s">
        <v>41</v>
      </c>
      <c r="H34" s="161">
        <v>178324.55681040001</v>
      </c>
    </row>
    <row r="35" spans="1:8">
      <c r="A35" s="129">
        <v>31</v>
      </c>
      <c r="B35" s="122" t="s">
        <v>8</v>
      </c>
      <c r="C35" s="122" t="s">
        <v>9</v>
      </c>
      <c r="D35" s="122" t="s">
        <v>10</v>
      </c>
      <c r="E35" s="134">
        <v>1210032</v>
      </c>
      <c r="F35" s="72" t="s">
        <v>11</v>
      </c>
      <c r="G35" s="151" t="s">
        <v>42</v>
      </c>
      <c r="H35" s="161">
        <v>190720.98521437505</v>
      </c>
    </row>
    <row r="36" spans="1:8">
      <c r="A36" s="133">
        <v>32</v>
      </c>
      <c r="B36" s="122" t="s">
        <v>8</v>
      </c>
      <c r="C36" s="122" t="s">
        <v>9</v>
      </c>
      <c r="D36" s="122" t="s">
        <v>10</v>
      </c>
      <c r="E36" s="134">
        <v>1210081</v>
      </c>
      <c r="F36" s="72" t="s">
        <v>11</v>
      </c>
      <c r="G36" s="151" t="s">
        <v>43</v>
      </c>
      <c r="H36" s="161">
        <v>177355.70466075005</v>
      </c>
    </row>
    <row r="37" spans="1:8">
      <c r="A37" s="129">
        <v>33</v>
      </c>
      <c r="B37" s="130" t="s">
        <v>8</v>
      </c>
      <c r="C37" s="130" t="s">
        <v>9</v>
      </c>
      <c r="D37" s="130" t="s">
        <v>10</v>
      </c>
      <c r="E37" s="131">
        <v>1210007</v>
      </c>
      <c r="F37" s="103" t="s">
        <v>11</v>
      </c>
      <c r="G37" s="150" t="s">
        <v>44</v>
      </c>
      <c r="H37" s="161">
        <v>181072.80193098605</v>
      </c>
    </row>
    <row r="38" spans="1:8">
      <c r="A38" s="133">
        <v>34</v>
      </c>
      <c r="B38" s="130" t="s">
        <v>8</v>
      </c>
      <c r="C38" s="122" t="s">
        <v>9</v>
      </c>
      <c r="D38" s="130" t="s">
        <v>10</v>
      </c>
      <c r="E38" s="134">
        <v>1210046</v>
      </c>
      <c r="F38" s="72" t="s">
        <v>11</v>
      </c>
      <c r="G38" s="151" t="s">
        <v>45</v>
      </c>
      <c r="H38" s="161">
        <v>166590.25552562403</v>
      </c>
    </row>
    <row r="39" spans="1:8" ht="15.75" thickBot="1">
      <c r="A39" s="129">
        <v>35</v>
      </c>
      <c r="B39" s="135" t="s">
        <v>8</v>
      </c>
      <c r="C39" s="135" t="s">
        <v>9</v>
      </c>
      <c r="D39" s="135" t="s">
        <v>10</v>
      </c>
      <c r="E39" s="136">
        <v>1210035</v>
      </c>
      <c r="F39" s="74" t="s">
        <v>11</v>
      </c>
      <c r="G39" s="152" t="s">
        <v>46</v>
      </c>
      <c r="H39" s="158">
        <v>199543.46441163757</v>
      </c>
    </row>
    <row r="40" spans="1:8">
      <c r="A40" s="133">
        <v>36</v>
      </c>
      <c r="B40" s="137" t="s">
        <v>8</v>
      </c>
      <c r="C40" s="137" t="s">
        <v>9</v>
      </c>
      <c r="D40" s="137" t="s">
        <v>10</v>
      </c>
      <c r="E40" s="138">
        <v>1210013</v>
      </c>
      <c r="F40" s="139" t="s">
        <v>11</v>
      </c>
      <c r="G40" s="153" t="s">
        <v>47</v>
      </c>
      <c r="H40" s="161">
        <v>154952.90282089805</v>
      </c>
    </row>
    <row r="41" spans="1:8">
      <c r="A41" s="129">
        <v>37</v>
      </c>
      <c r="B41" s="130" t="s">
        <v>8</v>
      </c>
      <c r="C41" s="122" t="s">
        <v>9</v>
      </c>
      <c r="D41" s="130" t="s">
        <v>10</v>
      </c>
      <c r="E41" s="134">
        <v>1210018</v>
      </c>
      <c r="F41" s="72" t="s">
        <v>11</v>
      </c>
      <c r="G41" s="151" t="s">
        <v>48</v>
      </c>
      <c r="H41" s="161">
        <v>146851.89214493704</v>
      </c>
    </row>
    <row r="42" spans="1:8">
      <c r="A42" s="133">
        <v>38</v>
      </c>
      <c r="B42" s="130" t="s">
        <v>8</v>
      </c>
      <c r="C42" s="122" t="s">
        <v>9</v>
      </c>
      <c r="D42" s="130" t="s">
        <v>10</v>
      </c>
      <c r="E42" s="134">
        <v>1210020</v>
      </c>
      <c r="F42" s="72" t="s">
        <v>11</v>
      </c>
      <c r="G42" s="151" t="s">
        <v>49</v>
      </c>
      <c r="H42" s="161">
        <v>155145.99832215122</v>
      </c>
    </row>
    <row r="43" spans="1:8">
      <c r="A43" s="129">
        <v>39</v>
      </c>
      <c r="B43" s="122" t="s">
        <v>8</v>
      </c>
      <c r="C43" s="122" t="s">
        <v>9</v>
      </c>
      <c r="D43" s="122" t="s">
        <v>10</v>
      </c>
      <c r="E43" s="134">
        <v>1210040</v>
      </c>
      <c r="F43" s="72" t="s">
        <v>11</v>
      </c>
      <c r="G43" s="151" t="s">
        <v>50</v>
      </c>
      <c r="H43" s="161">
        <v>191773.47927622506</v>
      </c>
    </row>
    <row r="44" spans="1:8">
      <c r="A44" s="133">
        <v>40</v>
      </c>
      <c r="B44" s="122" t="s">
        <v>8</v>
      </c>
      <c r="C44" s="122" t="s">
        <v>9</v>
      </c>
      <c r="D44" s="122" t="s">
        <v>10</v>
      </c>
      <c r="E44" s="134">
        <v>1210039</v>
      </c>
      <c r="F44" s="72" t="s">
        <v>11</v>
      </c>
      <c r="G44" s="151" t="s">
        <v>51</v>
      </c>
      <c r="H44" s="161">
        <v>176009.06987433005</v>
      </c>
    </row>
    <row r="45" spans="1:8">
      <c r="A45" s="129">
        <v>41</v>
      </c>
      <c r="B45" s="122" t="s">
        <v>8</v>
      </c>
      <c r="C45" s="122" t="s">
        <v>9</v>
      </c>
      <c r="D45" s="122" t="s">
        <v>10</v>
      </c>
      <c r="E45" s="134">
        <v>1210055</v>
      </c>
      <c r="F45" s="72" t="s">
        <v>11</v>
      </c>
      <c r="G45" s="151" t="s">
        <v>52</v>
      </c>
      <c r="H45" s="161">
        <v>159689.51896275001</v>
      </c>
    </row>
    <row r="46" spans="1:8">
      <c r="A46" s="133">
        <v>42</v>
      </c>
      <c r="B46" s="130" t="s">
        <v>8</v>
      </c>
      <c r="C46" s="130" t="s">
        <v>9</v>
      </c>
      <c r="D46" s="130" t="s">
        <v>10</v>
      </c>
      <c r="E46" s="131">
        <v>1210021</v>
      </c>
      <c r="F46" s="103" t="s">
        <v>11</v>
      </c>
      <c r="G46" s="150" t="s">
        <v>53</v>
      </c>
      <c r="H46" s="161">
        <v>177829.64381400755</v>
      </c>
    </row>
    <row r="47" spans="1:8" ht="15.75" thickBot="1">
      <c r="A47" s="129">
        <v>43</v>
      </c>
      <c r="B47" s="135" t="s">
        <v>8</v>
      </c>
      <c r="C47" s="135" t="s">
        <v>9</v>
      </c>
      <c r="D47" s="135" t="s">
        <v>10</v>
      </c>
      <c r="E47" s="136">
        <v>1210045</v>
      </c>
      <c r="F47" s="74" t="s">
        <v>11</v>
      </c>
      <c r="G47" s="152" t="s">
        <v>54</v>
      </c>
      <c r="H47" s="158">
        <v>210597.09161683504</v>
      </c>
    </row>
    <row r="48" spans="1:8">
      <c r="A48" s="133">
        <v>44</v>
      </c>
      <c r="B48" s="137" t="s">
        <v>8</v>
      </c>
      <c r="C48" s="137" t="s">
        <v>55</v>
      </c>
      <c r="D48" s="137" t="s">
        <v>10</v>
      </c>
      <c r="E48" s="138">
        <v>1210100</v>
      </c>
      <c r="F48" s="139" t="s">
        <v>11</v>
      </c>
      <c r="G48" s="153" t="s">
        <v>56</v>
      </c>
      <c r="H48" s="161">
        <v>108328.5051249777</v>
      </c>
    </row>
    <row r="49" spans="1:8">
      <c r="A49" s="129">
        <v>45</v>
      </c>
      <c r="B49" s="130" t="s">
        <v>8</v>
      </c>
      <c r="C49" s="122" t="s">
        <v>55</v>
      </c>
      <c r="D49" s="130" t="s">
        <v>10</v>
      </c>
      <c r="E49" s="134">
        <v>1210101</v>
      </c>
      <c r="F49" s="72" t="s">
        <v>11</v>
      </c>
      <c r="G49" s="151" t="s">
        <v>57</v>
      </c>
      <c r="H49" s="161">
        <v>135544.50678384004</v>
      </c>
    </row>
    <row r="50" spans="1:8">
      <c r="A50" s="133">
        <v>46</v>
      </c>
      <c r="B50" s="130" t="s">
        <v>8</v>
      </c>
      <c r="C50" s="122" t="s">
        <v>55</v>
      </c>
      <c r="D50" s="130" t="s">
        <v>10</v>
      </c>
      <c r="E50" s="123" t="s">
        <v>58</v>
      </c>
      <c r="F50" s="72" t="s">
        <v>11</v>
      </c>
      <c r="G50" s="151" t="s">
        <v>59</v>
      </c>
      <c r="H50" s="161">
        <v>96868.712886435009</v>
      </c>
    </row>
    <row r="51" spans="1:8">
      <c r="A51" s="129">
        <v>47</v>
      </c>
      <c r="B51" s="130" t="s">
        <v>8</v>
      </c>
      <c r="C51" s="122" t="s">
        <v>55</v>
      </c>
      <c r="D51" s="130" t="s">
        <v>10</v>
      </c>
      <c r="E51" s="134">
        <v>1210102</v>
      </c>
      <c r="F51" s="72" t="s">
        <v>11</v>
      </c>
      <c r="G51" s="151" t="s">
        <v>60</v>
      </c>
      <c r="H51" s="161">
        <v>108287.61934878722</v>
      </c>
    </row>
    <row r="52" spans="1:8">
      <c r="A52" s="133">
        <v>48</v>
      </c>
      <c r="B52" s="130" t="s">
        <v>8</v>
      </c>
      <c r="C52" s="122" t="s">
        <v>55</v>
      </c>
      <c r="D52" s="130" t="s">
        <v>10</v>
      </c>
      <c r="E52" s="134">
        <v>1210103</v>
      </c>
      <c r="F52" s="72" t="s">
        <v>11</v>
      </c>
      <c r="G52" s="151" t="s">
        <v>61</v>
      </c>
      <c r="H52" s="161">
        <v>138433.49843122807</v>
      </c>
    </row>
    <row r="53" spans="1:8">
      <c r="A53" s="129">
        <v>49</v>
      </c>
      <c r="B53" s="130" t="s">
        <v>8</v>
      </c>
      <c r="C53" s="122" t="s">
        <v>55</v>
      </c>
      <c r="D53" s="130" t="s">
        <v>10</v>
      </c>
      <c r="E53" s="123" t="s">
        <v>62</v>
      </c>
      <c r="F53" s="72" t="s">
        <v>11</v>
      </c>
      <c r="G53" s="151" t="s">
        <v>63</v>
      </c>
      <c r="H53" s="161">
        <v>106053.99068829603</v>
      </c>
    </row>
    <row r="54" spans="1:8">
      <c r="A54" s="133">
        <v>50</v>
      </c>
      <c r="B54" s="130" t="s">
        <v>8</v>
      </c>
      <c r="C54" s="122" t="s">
        <v>55</v>
      </c>
      <c r="D54" s="130" t="s">
        <v>10</v>
      </c>
      <c r="E54" s="134">
        <v>1210098</v>
      </c>
      <c r="F54" s="72" t="s">
        <v>11</v>
      </c>
      <c r="G54" s="151" t="s">
        <v>64</v>
      </c>
      <c r="H54" s="161">
        <v>119961.58765840203</v>
      </c>
    </row>
    <row r="55" spans="1:8">
      <c r="A55" s="129">
        <v>51</v>
      </c>
      <c r="B55" s="130" t="s">
        <v>8</v>
      </c>
      <c r="C55" s="122" t="s">
        <v>55</v>
      </c>
      <c r="D55" s="130" t="s">
        <v>10</v>
      </c>
      <c r="E55" s="134">
        <v>1210099</v>
      </c>
      <c r="F55" s="72" t="s">
        <v>11</v>
      </c>
      <c r="G55" s="151" t="s">
        <v>65</v>
      </c>
      <c r="H55" s="161">
        <v>147701.39404482004</v>
      </c>
    </row>
    <row r="56" spans="1:8" ht="15.75" thickBot="1">
      <c r="A56" s="133">
        <v>52</v>
      </c>
      <c r="B56" s="135" t="s">
        <v>8</v>
      </c>
      <c r="C56" s="135" t="s">
        <v>55</v>
      </c>
      <c r="D56" s="135" t="s">
        <v>10</v>
      </c>
      <c r="E56" s="140" t="s">
        <v>66</v>
      </c>
      <c r="F56" s="74" t="s">
        <v>11</v>
      </c>
      <c r="G56" s="152" t="s">
        <v>67</v>
      </c>
      <c r="H56" s="158">
        <v>120296.07926910004</v>
      </c>
    </row>
    <row r="57" spans="1:8">
      <c r="A57" s="129">
        <v>53</v>
      </c>
      <c r="B57" s="137" t="s">
        <v>8</v>
      </c>
      <c r="C57" s="137" t="s">
        <v>55</v>
      </c>
      <c r="D57" s="137" t="s">
        <v>10</v>
      </c>
      <c r="E57" s="138">
        <v>1210058</v>
      </c>
      <c r="F57" s="139" t="s">
        <v>11</v>
      </c>
      <c r="G57" s="153" t="s">
        <v>68</v>
      </c>
      <c r="H57" s="161">
        <v>107829.64740976927</v>
      </c>
    </row>
    <row r="58" spans="1:8">
      <c r="A58" s="133">
        <v>54</v>
      </c>
      <c r="B58" s="130" t="s">
        <v>8</v>
      </c>
      <c r="C58" s="122" t="s">
        <v>55</v>
      </c>
      <c r="D58" s="130" t="s">
        <v>10</v>
      </c>
      <c r="E58" s="123" t="s">
        <v>69</v>
      </c>
      <c r="F58" s="72" t="s">
        <v>11</v>
      </c>
      <c r="G58" s="151" t="s">
        <v>70</v>
      </c>
      <c r="H58" s="161">
        <v>102261.74242725002</v>
      </c>
    </row>
    <row r="59" spans="1:8">
      <c r="A59" s="129">
        <v>55</v>
      </c>
      <c r="B59" s="130" t="s">
        <v>8</v>
      </c>
      <c r="C59" s="122" t="s">
        <v>55</v>
      </c>
      <c r="D59" s="130" t="s">
        <v>10</v>
      </c>
      <c r="E59" s="134">
        <v>1210059</v>
      </c>
      <c r="F59" s="72" t="s">
        <v>11</v>
      </c>
      <c r="G59" s="151" t="s">
        <v>71</v>
      </c>
      <c r="H59" s="161">
        <v>109918.77929865001</v>
      </c>
    </row>
    <row r="60" spans="1:8">
      <c r="A60" s="133">
        <v>56</v>
      </c>
      <c r="B60" s="130" t="s">
        <v>8</v>
      </c>
      <c r="C60" s="122" t="s">
        <v>55</v>
      </c>
      <c r="D60" s="130" t="s">
        <v>10</v>
      </c>
      <c r="E60" s="123" t="s">
        <v>72</v>
      </c>
      <c r="F60" s="72" t="s">
        <v>11</v>
      </c>
      <c r="G60" s="151" t="s">
        <v>73</v>
      </c>
      <c r="H60" s="161">
        <v>118079.56859580004</v>
      </c>
    </row>
    <row r="61" spans="1:8" ht="15.75" thickBot="1">
      <c r="A61" s="129">
        <v>57</v>
      </c>
      <c r="B61" s="135" t="s">
        <v>8</v>
      </c>
      <c r="C61" s="135" t="s">
        <v>55</v>
      </c>
      <c r="D61" s="135" t="s">
        <v>10</v>
      </c>
      <c r="E61" s="136">
        <v>1210056</v>
      </c>
      <c r="F61" s="74" t="s">
        <v>11</v>
      </c>
      <c r="G61" s="152" t="s">
        <v>74</v>
      </c>
      <c r="H61" s="161">
        <v>115852.31120408402</v>
      </c>
    </row>
    <row r="62" spans="1:8">
      <c r="A62" s="133">
        <v>58</v>
      </c>
      <c r="B62" s="137" t="s">
        <v>8</v>
      </c>
      <c r="C62" s="137" t="s">
        <v>55</v>
      </c>
      <c r="D62" s="137" t="s">
        <v>10</v>
      </c>
      <c r="E62" s="138">
        <v>1210095</v>
      </c>
      <c r="F62" s="139" t="s">
        <v>11</v>
      </c>
      <c r="G62" s="153" t="s">
        <v>75</v>
      </c>
      <c r="H62" s="161">
        <v>138142.61720663041</v>
      </c>
    </row>
    <row r="63" spans="1:8">
      <c r="A63" s="129">
        <v>59</v>
      </c>
      <c r="B63" s="130" t="s">
        <v>8</v>
      </c>
      <c r="C63" s="122" t="s">
        <v>55</v>
      </c>
      <c r="D63" s="130" t="s">
        <v>10</v>
      </c>
      <c r="E63" s="134">
        <v>1210097</v>
      </c>
      <c r="F63" s="72" t="s">
        <v>11</v>
      </c>
      <c r="G63" s="151" t="s">
        <v>76</v>
      </c>
      <c r="H63" s="161">
        <v>192190.52714400005</v>
      </c>
    </row>
    <row r="64" spans="1:8">
      <c r="A64" s="133">
        <v>60</v>
      </c>
      <c r="B64" s="130" t="s">
        <v>8</v>
      </c>
      <c r="C64" s="122" t="s">
        <v>55</v>
      </c>
      <c r="D64" s="130" t="s">
        <v>10</v>
      </c>
      <c r="E64" s="123" t="s">
        <v>77</v>
      </c>
      <c r="F64" s="72" t="s">
        <v>11</v>
      </c>
      <c r="G64" s="151" t="s">
        <v>78</v>
      </c>
      <c r="H64" s="161">
        <v>132594.48557775002</v>
      </c>
    </row>
    <row r="65" spans="1:8">
      <c r="A65" s="129">
        <v>61</v>
      </c>
      <c r="B65" s="130" t="s">
        <v>8</v>
      </c>
      <c r="C65" s="122" t="s">
        <v>55</v>
      </c>
      <c r="D65" s="130" t="s">
        <v>10</v>
      </c>
      <c r="E65" s="134" t="s">
        <v>79</v>
      </c>
      <c r="F65" s="72" t="s">
        <v>11</v>
      </c>
      <c r="G65" s="151" t="s">
        <v>80</v>
      </c>
      <c r="H65" s="161">
        <v>140253.57192735004</v>
      </c>
    </row>
    <row r="66" spans="1:8">
      <c r="A66" s="133">
        <v>62</v>
      </c>
      <c r="B66" s="130" t="s">
        <v>8</v>
      </c>
      <c r="C66" s="122" t="s">
        <v>55</v>
      </c>
      <c r="D66" s="130" t="s">
        <v>10</v>
      </c>
      <c r="E66" s="134">
        <v>1210096</v>
      </c>
      <c r="F66" s="72" t="s">
        <v>11</v>
      </c>
      <c r="G66" s="151" t="s">
        <v>81</v>
      </c>
      <c r="H66" s="161">
        <v>137736.67296060006</v>
      </c>
    </row>
    <row r="67" spans="1:8">
      <c r="A67" s="129">
        <v>63</v>
      </c>
      <c r="B67" s="130" t="s">
        <v>8</v>
      </c>
      <c r="C67" s="122" t="s">
        <v>55</v>
      </c>
      <c r="D67" s="130" t="s">
        <v>10</v>
      </c>
      <c r="E67" s="134">
        <v>1210093</v>
      </c>
      <c r="F67" s="72" t="s">
        <v>11</v>
      </c>
      <c r="G67" s="151" t="s">
        <v>82</v>
      </c>
      <c r="H67" s="161">
        <v>146327.42228932804</v>
      </c>
    </row>
    <row r="68" spans="1:8">
      <c r="A68" s="133">
        <v>64</v>
      </c>
      <c r="B68" s="130" t="s">
        <v>8</v>
      </c>
      <c r="C68" s="122" t="s">
        <v>55</v>
      </c>
      <c r="D68" s="130" t="s">
        <v>10</v>
      </c>
      <c r="E68" s="123">
        <v>1210999</v>
      </c>
      <c r="F68" s="72" t="s">
        <v>11</v>
      </c>
      <c r="G68" s="151" t="s">
        <v>83</v>
      </c>
      <c r="H68" s="161">
        <v>149114.61128531522</v>
      </c>
    </row>
    <row r="69" spans="1:8">
      <c r="A69" s="129">
        <v>65</v>
      </c>
      <c r="B69" s="130" t="s">
        <v>8</v>
      </c>
      <c r="C69" s="122" t="s">
        <v>55</v>
      </c>
      <c r="D69" s="130" t="s">
        <v>10</v>
      </c>
      <c r="E69" s="134">
        <v>1210094</v>
      </c>
      <c r="F69" s="72" t="s">
        <v>11</v>
      </c>
      <c r="G69" s="151" t="s">
        <v>84</v>
      </c>
      <c r="H69" s="161">
        <v>196186.75183800005</v>
      </c>
    </row>
    <row r="70" spans="1:8" ht="15.75" thickBot="1">
      <c r="A70" s="133">
        <v>66</v>
      </c>
      <c r="B70" s="141" t="s">
        <v>8</v>
      </c>
      <c r="C70" s="141" t="s">
        <v>55</v>
      </c>
      <c r="D70" s="141" t="s">
        <v>10</v>
      </c>
      <c r="E70" s="142" t="s">
        <v>85</v>
      </c>
      <c r="F70" s="107" t="s">
        <v>11</v>
      </c>
      <c r="G70" s="154" t="s">
        <v>86</v>
      </c>
      <c r="H70" s="161">
        <v>144019.0770597338</v>
      </c>
    </row>
    <row r="71" spans="1:8">
      <c r="A71" s="129">
        <v>67</v>
      </c>
      <c r="B71" s="137" t="s">
        <v>8</v>
      </c>
      <c r="C71" s="137" t="s">
        <v>55</v>
      </c>
      <c r="D71" s="137" t="s">
        <v>10</v>
      </c>
      <c r="E71" s="138">
        <v>1210091</v>
      </c>
      <c r="F71" s="139" t="s">
        <v>11</v>
      </c>
      <c r="G71" s="153" t="s">
        <v>87</v>
      </c>
      <c r="H71" s="161">
        <v>165343.63618936803</v>
      </c>
    </row>
    <row r="72" spans="1:8">
      <c r="A72" s="133">
        <v>68</v>
      </c>
      <c r="B72" s="122" t="s">
        <v>8</v>
      </c>
      <c r="C72" s="122" t="s">
        <v>55</v>
      </c>
      <c r="D72" s="122" t="s">
        <v>10</v>
      </c>
      <c r="E72" s="123">
        <v>1210092</v>
      </c>
      <c r="F72" s="72" t="s">
        <v>11</v>
      </c>
      <c r="G72" s="151" t="s">
        <v>88</v>
      </c>
      <c r="H72" s="161">
        <v>208858.6877339489</v>
      </c>
    </row>
    <row r="73" spans="1:8">
      <c r="A73" s="129">
        <v>69</v>
      </c>
      <c r="B73" s="122" t="s">
        <v>8</v>
      </c>
      <c r="C73" s="122" t="s">
        <v>55</v>
      </c>
      <c r="D73" s="122" t="s">
        <v>10</v>
      </c>
      <c r="E73" s="134">
        <v>1210066</v>
      </c>
      <c r="F73" s="72" t="s">
        <v>11</v>
      </c>
      <c r="G73" s="151" t="s">
        <v>89</v>
      </c>
      <c r="H73" s="161">
        <v>144323.03151253262</v>
      </c>
    </row>
    <row r="74" spans="1:8">
      <c r="A74" s="133">
        <v>70</v>
      </c>
      <c r="B74" s="122" t="s">
        <v>8</v>
      </c>
      <c r="C74" s="122" t="s">
        <v>55</v>
      </c>
      <c r="D74" s="122" t="s">
        <v>10</v>
      </c>
      <c r="E74" s="134" t="s">
        <v>90</v>
      </c>
      <c r="F74" s="72" t="s">
        <v>11</v>
      </c>
      <c r="G74" s="151" t="s">
        <v>91</v>
      </c>
      <c r="H74" s="161">
        <v>135729.13453722006</v>
      </c>
    </row>
    <row r="75" spans="1:8">
      <c r="A75" s="129">
        <v>71</v>
      </c>
      <c r="B75" s="122" t="s">
        <v>8</v>
      </c>
      <c r="C75" s="122" t="s">
        <v>55</v>
      </c>
      <c r="D75" s="122" t="s">
        <v>10</v>
      </c>
      <c r="E75" s="134">
        <v>1210067</v>
      </c>
      <c r="F75" s="72" t="s">
        <v>11</v>
      </c>
      <c r="G75" s="151" t="s">
        <v>92</v>
      </c>
      <c r="H75" s="161">
        <v>147496.20482425502</v>
      </c>
    </row>
    <row r="76" spans="1:8" s="124" customFormat="1" ht="12.75">
      <c r="A76" s="133">
        <v>72</v>
      </c>
      <c r="B76" s="122" t="s">
        <v>8</v>
      </c>
      <c r="C76" s="122" t="s">
        <v>55</v>
      </c>
      <c r="D76" s="122" t="s">
        <v>10</v>
      </c>
      <c r="E76" s="134">
        <v>1210065</v>
      </c>
      <c r="F76" s="72" t="s">
        <v>11</v>
      </c>
      <c r="G76" s="151" t="s">
        <v>93</v>
      </c>
      <c r="H76" s="161">
        <v>157559.14323755429</v>
      </c>
    </row>
    <row r="77" spans="1:8" ht="15.75" thickBot="1">
      <c r="A77" s="129">
        <v>73</v>
      </c>
      <c r="B77" s="15" t="s">
        <v>8</v>
      </c>
      <c r="C77" s="15" t="s">
        <v>55</v>
      </c>
      <c r="D77" s="15" t="s">
        <v>10</v>
      </c>
      <c r="E77" s="134">
        <v>1210085</v>
      </c>
      <c r="F77" s="143" t="s">
        <v>11</v>
      </c>
      <c r="G77" s="151" t="s">
        <v>94</v>
      </c>
      <c r="H77" s="162">
        <v>226650.99497040009</v>
      </c>
    </row>
    <row r="78" spans="1:8">
      <c r="A78" s="144"/>
      <c r="B78" s="144"/>
      <c r="C78" s="144"/>
      <c r="D78" s="144"/>
      <c r="E78" s="132"/>
      <c r="F78" s="145"/>
      <c r="G78" s="132"/>
      <c r="H78" s="145">
        <v>0</v>
      </c>
    </row>
    <row r="79" spans="1:8">
      <c r="A79" s="144"/>
      <c r="B79" s="144"/>
      <c r="C79" s="144"/>
      <c r="D79" s="144"/>
      <c r="E79" s="132"/>
      <c r="F79" s="145"/>
      <c r="G79" s="132"/>
      <c r="H79" s="145"/>
    </row>
    <row r="80" spans="1:8">
      <c r="A80" s="144"/>
      <c r="B80" s="144"/>
      <c r="C80" s="144"/>
      <c r="D80" s="144"/>
      <c r="E80" s="132"/>
      <c r="F80" s="145"/>
      <c r="G80" s="132"/>
      <c r="H80" s="145"/>
    </row>
    <row r="81" spans="1:8">
      <c r="A81" s="144"/>
      <c r="B81" s="144"/>
      <c r="C81" s="144"/>
      <c r="D81" s="144"/>
      <c r="E81" s="132"/>
      <c r="F81" s="145"/>
      <c r="G81" s="132"/>
      <c r="H81" s="145"/>
    </row>
    <row r="82" spans="1:8">
      <c r="A82" s="144"/>
      <c r="B82" s="144"/>
      <c r="C82" s="144"/>
      <c r="D82" s="144"/>
      <c r="E82" s="132"/>
      <c r="F82" s="145"/>
      <c r="G82" s="132"/>
      <c r="H82" s="145"/>
    </row>
    <row r="83" spans="1:8">
      <c r="A83" s="144"/>
      <c r="B83" s="144"/>
      <c r="C83" s="144"/>
      <c r="D83" s="144"/>
      <c r="E83" s="132"/>
      <c r="F83" s="145"/>
      <c r="G83" s="132"/>
      <c r="H83" s="145"/>
    </row>
    <row r="84" spans="1:8">
      <c r="A84" s="144"/>
      <c r="B84" s="144"/>
      <c r="C84" s="144"/>
      <c r="D84" s="144"/>
      <c r="E84" s="132"/>
      <c r="F84" s="145"/>
      <c r="G84" s="132"/>
      <c r="H84" s="145"/>
    </row>
    <row r="85" spans="1:8">
      <c r="A85" s="144"/>
      <c r="B85" s="144"/>
      <c r="C85" s="144"/>
      <c r="D85" s="144"/>
      <c r="E85" s="132"/>
      <c r="F85" s="145"/>
      <c r="G85" s="132"/>
      <c r="H85" s="145"/>
    </row>
    <row r="86" spans="1:8">
      <c r="A86" s="144"/>
      <c r="B86" s="144"/>
      <c r="C86" s="144"/>
      <c r="D86" s="144"/>
      <c r="E86" s="132"/>
      <c r="F86" s="145"/>
      <c r="G86" s="132"/>
      <c r="H86" s="145"/>
    </row>
    <row r="87" spans="1:8">
      <c r="A87" s="144"/>
      <c r="B87" s="144"/>
      <c r="C87" s="144"/>
      <c r="D87" s="144"/>
      <c r="E87" s="132"/>
      <c r="F87" s="145"/>
      <c r="G87" s="132"/>
      <c r="H87" s="145"/>
    </row>
    <row r="88" spans="1:8">
      <c r="A88" s="144"/>
      <c r="B88" s="144"/>
      <c r="C88" s="144"/>
      <c r="D88" s="144"/>
      <c r="E88" s="132"/>
      <c r="F88" s="145"/>
      <c r="G88" s="132"/>
      <c r="H88" s="145"/>
    </row>
    <row r="89" spans="1:8">
      <c r="A89" s="144"/>
      <c r="B89" s="144"/>
      <c r="C89" s="144"/>
      <c r="D89" s="144"/>
      <c r="E89" s="132"/>
      <c r="F89" s="145"/>
      <c r="G89" s="132"/>
      <c r="H89" s="145"/>
    </row>
    <row r="90" spans="1:8">
      <c r="A90" s="144"/>
      <c r="B90" s="144"/>
      <c r="C90" s="144"/>
      <c r="D90" s="144"/>
      <c r="E90" s="132"/>
      <c r="F90" s="145"/>
      <c r="G90" s="132"/>
      <c r="H90" s="145"/>
    </row>
    <row r="91" spans="1:8">
      <c r="A91" s="144"/>
      <c r="B91" s="144"/>
      <c r="C91" s="144"/>
      <c r="D91" s="144"/>
      <c r="E91" s="132"/>
      <c r="F91" s="145"/>
      <c r="G91" s="132"/>
      <c r="H91" s="145"/>
    </row>
    <row r="92" spans="1:8">
      <c r="A92" s="144"/>
      <c r="B92" s="144"/>
      <c r="C92" s="144"/>
      <c r="D92" s="144"/>
      <c r="E92" s="132"/>
      <c r="F92" s="145"/>
      <c r="G92" s="132"/>
      <c r="H92" s="145"/>
    </row>
    <row r="93" spans="1:8">
      <c r="A93" s="144"/>
      <c r="B93" s="144"/>
      <c r="C93" s="144"/>
      <c r="D93" s="144"/>
      <c r="E93" s="132"/>
      <c r="F93" s="145"/>
      <c r="G93" s="132"/>
      <c r="H93" s="145"/>
    </row>
    <row r="94" spans="1:8">
      <c r="A94" s="144"/>
      <c r="B94" s="144"/>
      <c r="C94" s="144"/>
      <c r="D94" s="144"/>
      <c r="E94" s="132"/>
      <c r="F94" s="145"/>
      <c r="G94" s="132"/>
      <c r="H94" s="145"/>
    </row>
    <row r="95" spans="1:8">
      <c r="A95" s="144"/>
      <c r="B95" s="144"/>
      <c r="C95" s="144"/>
      <c r="D95" s="144"/>
      <c r="E95" s="132"/>
      <c r="F95" s="145"/>
      <c r="G95" s="132"/>
      <c r="H95" s="145"/>
    </row>
    <row r="96" spans="1:8">
      <c r="A96" s="144"/>
      <c r="B96" s="144"/>
      <c r="C96" s="144"/>
      <c r="D96" s="144"/>
      <c r="E96" s="132"/>
      <c r="F96" s="145"/>
      <c r="G96" s="132"/>
      <c r="H96" s="145"/>
    </row>
    <row r="97" spans="1:8">
      <c r="A97" s="144"/>
      <c r="B97" s="144"/>
      <c r="C97" s="144"/>
      <c r="D97" s="144"/>
      <c r="E97" s="132"/>
      <c r="F97" s="145"/>
      <c r="G97" s="132"/>
      <c r="H97" s="145"/>
    </row>
    <row r="98" spans="1:8">
      <c r="A98" s="144"/>
      <c r="B98" s="144"/>
      <c r="C98" s="144"/>
      <c r="D98" s="144"/>
      <c r="E98" s="132"/>
      <c r="F98" s="145"/>
      <c r="G98" s="132"/>
      <c r="H98" s="145"/>
    </row>
    <row r="99" spans="1:8">
      <c r="A99" s="144"/>
      <c r="B99" s="144"/>
      <c r="C99" s="144"/>
      <c r="D99" s="144"/>
      <c r="E99" s="132"/>
      <c r="F99" s="145"/>
      <c r="G99" s="132"/>
      <c r="H99" s="145"/>
    </row>
    <row r="100" spans="1:8">
      <c r="A100" s="144"/>
      <c r="B100" s="144"/>
      <c r="C100" s="144"/>
      <c r="D100" s="144"/>
      <c r="E100" s="132"/>
      <c r="F100" s="145"/>
      <c r="G100" s="132"/>
      <c r="H100" s="145"/>
    </row>
    <row r="101" spans="1:8">
      <c r="A101" s="146"/>
      <c r="B101" s="146"/>
      <c r="C101" s="146"/>
      <c r="D101" s="146"/>
      <c r="E101" s="132"/>
      <c r="F101" s="145"/>
      <c r="G101" s="132"/>
      <c r="H101" s="145"/>
    </row>
    <row r="102" spans="1:8">
      <c r="A102" s="146"/>
      <c r="B102" s="146"/>
      <c r="C102" s="146"/>
      <c r="D102" s="146"/>
      <c r="E102" s="132"/>
      <c r="F102" s="145"/>
      <c r="G102" s="132"/>
      <c r="H102" s="145"/>
    </row>
  </sheetData>
  <autoFilter ref="A4:H4"/>
  <mergeCells count="1">
    <mergeCell ref="A1:G2"/>
  </mergeCells>
  <pageMargins left="0.31496062992125984" right="0.31496062992125984" top="0.35433070866141736" bottom="0.35433070866141736" header="0.31496062992125984" footer="0.31496062992125984"/>
  <pageSetup paperSize="9" scale="94" fitToHeight="3" orientation="landscape" horizontalDpi="180" verticalDpi="180" r:id="rId1"/>
  <headerFooter>
    <oddFooter>&amp;R&amp;P&amp;N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L691"/>
  <sheetViews>
    <sheetView zoomScaleSheetLayoutView="90" workbookViewId="0">
      <pane xSplit="11" ySplit="4" topLeftCell="L5" activePane="bottomRight" state="frozen"/>
      <selection pane="topRight" activeCell="L1" sqref="L1"/>
      <selection pane="bottomLeft" activeCell="A5" sqref="A5"/>
      <selection pane="bottomRight" activeCell="B5" sqref="B5"/>
    </sheetView>
  </sheetViews>
  <sheetFormatPr defaultColWidth="9.140625" defaultRowHeight="15" outlineLevelCol="1"/>
  <cols>
    <col min="1" max="1" width="5.85546875" style="65" customWidth="1"/>
    <col min="2" max="2" width="22.28515625" style="65" customWidth="1"/>
    <col min="3" max="3" width="14" style="65" customWidth="1"/>
    <col min="4" max="4" width="17.7109375" style="65" customWidth="1"/>
    <col min="5" max="5" width="20.7109375" style="65" customWidth="1"/>
    <col min="6" max="6" width="15.85546875" style="65" customWidth="1"/>
    <col min="7" max="7" width="64.5703125" style="65" customWidth="1"/>
    <col min="8" max="8" width="14.28515625" style="417" hidden="1" customWidth="1" outlineLevel="1"/>
    <col min="9" max="9" width="21" style="417" hidden="1" customWidth="1" outlineLevel="1"/>
    <col min="10" max="10" width="16" style="417" hidden="1" customWidth="1" outlineLevel="1"/>
    <col min="11" max="11" width="13.7109375" style="417" hidden="1" customWidth="1" outlineLevel="1"/>
    <col min="12" max="12" width="14.85546875" style="159" customWidth="1" collapsed="1"/>
    <col min="13" max="16384" width="9.140625" style="65"/>
  </cols>
  <sheetData>
    <row r="1" spans="1:12" ht="31.5" customHeight="1">
      <c r="A1" s="449" t="s">
        <v>536</v>
      </c>
      <c r="B1" s="449"/>
      <c r="C1" s="449"/>
      <c r="D1" s="449"/>
      <c r="E1" s="449"/>
      <c r="F1" s="449"/>
      <c r="G1" s="449"/>
      <c r="H1" s="376"/>
      <c r="I1" s="376"/>
      <c r="J1" s="376"/>
      <c r="K1" s="376"/>
      <c r="L1" s="377"/>
    </row>
    <row r="2" spans="1:12" ht="13.5" customHeight="1">
      <c r="A2" s="449"/>
      <c r="B2" s="449"/>
      <c r="C2" s="449"/>
      <c r="D2" s="449"/>
      <c r="E2" s="449"/>
      <c r="F2" s="449"/>
      <c r="G2" s="449"/>
      <c r="H2" s="376"/>
      <c r="I2" s="376"/>
      <c r="J2" s="376"/>
      <c r="K2" s="376"/>
      <c r="L2" s="377"/>
    </row>
    <row r="3" spans="1:12" ht="25.5" customHeight="1" thickBot="1">
      <c r="A3" s="101" t="s">
        <v>980</v>
      </c>
      <c r="B3" s="16"/>
      <c r="C3" s="16"/>
      <c r="D3" s="16"/>
      <c r="E3" s="16"/>
      <c r="F3" s="16"/>
      <c r="G3" s="16"/>
      <c r="H3" s="378">
        <v>44970</v>
      </c>
      <c r="I3" s="378">
        <v>45047</v>
      </c>
      <c r="J3" s="378">
        <v>45112</v>
      </c>
      <c r="K3" s="378">
        <v>45131</v>
      </c>
      <c r="L3" s="379" t="s">
        <v>989</v>
      </c>
    </row>
    <row r="4" spans="1:12" ht="45" customHeight="1">
      <c r="A4" s="285" t="s">
        <v>1</v>
      </c>
      <c r="B4" s="286" t="s">
        <v>2</v>
      </c>
      <c r="C4" s="286" t="s">
        <v>3</v>
      </c>
      <c r="D4" s="286" t="s">
        <v>4</v>
      </c>
      <c r="E4" s="287" t="s">
        <v>5</v>
      </c>
      <c r="F4" s="287" t="s">
        <v>6</v>
      </c>
      <c r="G4" s="288" t="s">
        <v>7</v>
      </c>
      <c r="H4" s="380"/>
      <c r="I4" s="380"/>
      <c r="J4" s="380"/>
      <c r="K4" s="380"/>
      <c r="L4" s="288" t="s">
        <v>996</v>
      </c>
    </row>
    <row r="5" spans="1:12">
      <c r="A5" s="292">
        <v>1</v>
      </c>
      <c r="B5" s="155" t="s">
        <v>538</v>
      </c>
      <c r="C5" s="155" t="s">
        <v>539</v>
      </c>
      <c r="D5" s="155" t="s">
        <v>10</v>
      </c>
      <c r="E5" s="69">
        <v>1070012</v>
      </c>
      <c r="F5" s="32" t="s">
        <v>11</v>
      </c>
      <c r="G5" s="381" t="s">
        <v>540</v>
      </c>
      <c r="H5" s="382">
        <v>117306</v>
      </c>
      <c r="I5" s="382">
        <v>120825.18000000001</v>
      </c>
      <c r="J5" s="382">
        <v>124449.93540000002</v>
      </c>
      <c r="K5" s="382">
        <v>131916.93152400001</v>
      </c>
      <c r="L5" s="383">
        <v>135874.43946972</v>
      </c>
    </row>
    <row r="6" spans="1:12">
      <c r="A6" s="292">
        <v>2</v>
      </c>
      <c r="B6" s="155" t="s">
        <v>538</v>
      </c>
      <c r="C6" s="155" t="s">
        <v>539</v>
      </c>
      <c r="D6" s="155" t="s">
        <v>10</v>
      </c>
      <c r="E6" s="67">
        <v>1070010</v>
      </c>
      <c r="F6" s="68" t="s">
        <v>11</v>
      </c>
      <c r="G6" s="381" t="s">
        <v>541</v>
      </c>
      <c r="H6" s="382">
        <v>123376.5</v>
      </c>
      <c r="I6" s="382">
        <v>127077.795</v>
      </c>
      <c r="J6" s="382">
        <v>130890.12885000001</v>
      </c>
      <c r="K6" s="382">
        <v>138743.53658100002</v>
      </c>
      <c r="L6" s="383">
        <v>142905.84267843002</v>
      </c>
    </row>
    <row r="7" spans="1:12">
      <c r="A7" s="292">
        <v>3</v>
      </c>
      <c r="B7" s="155" t="s">
        <v>538</v>
      </c>
      <c r="C7" s="155" t="s">
        <v>539</v>
      </c>
      <c r="D7" s="155" t="s">
        <v>10</v>
      </c>
      <c r="E7" s="69">
        <v>1070011</v>
      </c>
      <c r="F7" s="32" t="s">
        <v>11</v>
      </c>
      <c r="G7" s="381" t="s">
        <v>542</v>
      </c>
      <c r="H7" s="382">
        <v>135175.5</v>
      </c>
      <c r="I7" s="382">
        <v>139230.76500000001</v>
      </c>
      <c r="J7" s="382">
        <v>143407.68795000002</v>
      </c>
      <c r="K7" s="382">
        <v>152012.14922700002</v>
      </c>
      <c r="L7" s="383">
        <v>156572.51370381002</v>
      </c>
    </row>
    <row r="8" spans="1:12">
      <c r="A8" s="292">
        <v>4</v>
      </c>
      <c r="B8" s="155" t="s">
        <v>538</v>
      </c>
      <c r="C8" s="155" t="s">
        <v>539</v>
      </c>
      <c r="D8" s="155" t="s">
        <v>10</v>
      </c>
      <c r="E8" s="69">
        <v>2122308</v>
      </c>
      <c r="F8" s="32" t="s">
        <v>120</v>
      </c>
      <c r="G8" s="381" t="s">
        <v>543</v>
      </c>
      <c r="H8" s="382">
        <v>779</v>
      </c>
      <c r="I8" s="382">
        <v>802.37</v>
      </c>
      <c r="J8" s="382">
        <v>826.44110000000001</v>
      </c>
      <c r="K8" s="382">
        <v>876.02756599999998</v>
      </c>
      <c r="L8" s="383"/>
    </row>
    <row r="9" spans="1:12">
      <c r="A9" s="292">
        <v>5</v>
      </c>
      <c r="B9" s="155" t="s">
        <v>538</v>
      </c>
      <c r="C9" s="155" t="s">
        <v>539</v>
      </c>
      <c r="D9" s="155" t="s">
        <v>10</v>
      </c>
      <c r="E9" s="69">
        <v>2122311</v>
      </c>
      <c r="F9" s="32" t="s">
        <v>120</v>
      </c>
      <c r="G9" s="381" t="s">
        <v>544</v>
      </c>
      <c r="H9" s="382">
        <v>589</v>
      </c>
      <c r="I9" s="382">
        <v>606.66999999999996</v>
      </c>
      <c r="J9" s="382">
        <v>624.87009999999998</v>
      </c>
      <c r="K9" s="382">
        <v>662.36230599999999</v>
      </c>
      <c r="L9" s="383"/>
    </row>
    <row r="10" spans="1:12" ht="25.5">
      <c r="A10" s="292">
        <v>6</v>
      </c>
      <c r="B10" s="155" t="s">
        <v>538</v>
      </c>
      <c r="C10" s="155" t="s">
        <v>539</v>
      </c>
      <c r="D10" s="155" t="s">
        <v>10</v>
      </c>
      <c r="E10" s="70">
        <v>3070008</v>
      </c>
      <c r="F10" s="71" t="s">
        <v>6</v>
      </c>
      <c r="G10" s="385" t="s">
        <v>545</v>
      </c>
      <c r="H10" s="382">
        <v>3914</v>
      </c>
      <c r="I10" s="382">
        <v>4031.42</v>
      </c>
      <c r="J10" s="382">
        <v>4152.3626000000004</v>
      </c>
      <c r="K10" s="382">
        <v>4401.5043560000004</v>
      </c>
      <c r="L10" s="383"/>
    </row>
    <row r="11" spans="1:12" ht="25.5">
      <c r="A11" s="292">
        <v>7</v>
      </c>
      <c r="B11" s="155" t="s">
        <v>538</v>
      </c>
      <c r="C11" s="155" t="s">
        <v>539</v>
      </c>
      <c r="D11" s="155" t="s">
        <v>10</v>
      </c>
      <c r="E11" s="70">
        <v>3070006</v>
      </c>
      <c r="F11" s="71" t="s">
        <v>6</v>
      </c>
      <c r="G11" s="386" t="s">
        <v>546</v>
      </c>
      <c r="H11" s="382">
        <v>5253.5</v>
      </c>
      <c r="I11" s="382">
        <v>5411.1050000000005</v>
      </c>
      <c r="J11" s="382">
        <v>5573.4381500000009</v>
      </c>
      <c r="K11" s="382">
        <v>5907.8444390000004</v>
      </c>
      <c r="L11" s="383"/>
    </row>
    <row r="12" spans="1:12" ht="25.5">
      <c r="A12" s="292">
        <v>8</v>
      </c>
      <c r="B12" s="155" t="s">
        <v>538</v>
      </c>
      <c r="C12" s="155" t="s">
        <v>539</v>
      </c>
      <c r="D12" s="155" t="s">
        <v>10</v>
      </c>
      <c r="E12" s="70">
        <v>3070007</v>
      </c>
      <c r="F12" s="71" t="s">
        <v>6</v>
      </c>
      <c r="G12" s="386" t="s">
        <v>547</v>
      </c>
      <c r="H12" s="382">
        <v>6678.5</v>
      </c>
      <c r="I12" s="382">
        <v>6878.8550000000005</v>
      </c>
      <c r="J12" s="382">
        <v>7085.2206500000011</v>
      </c>
      <c r="K12" s="382">
        <v>7510.3338890000014</v>
      </c>
      <c r="L12" s="383"/>
    </row>
    <row r="13" spans="1:12">
      <c r="A13" s="292">
        <v>9</v>
      </c>
      <c r="B13" s="155" t="s">
        <v>538</v>
      </c>
      <c r="C13" s="155" t="s">
        <v>539</v>
      </c>
      <c r="D13" s="155" t="s">
        <v>10</v>
      </c>
      <c r="E13" s="70"/>
      <c r="F13" s="71" t="s">
        <v>6</v>
      </c>
      <c r="G13" s="386" t="s">
        <v>143</v>
      </c>
      <c r="H13" s="387">
        <v>13699</v>
      </c>
      <c r="I13" s="387">
        <v>14109.970000000001</v>
      </c>
      <c r="J13" s="387">
        <v>14533.269100000001</v>
      </c>
      <c r="K13" s="387">
        <v>15405.265246000001</v>
      </c>
      <c r="L13" s="383"/>
    </row>
    <row r="14" spans="1:12">
      <c r="A14" s="292">
        <v>10</v>
      </c>
      <c r="B14" s="155" t="s">
        <v>538</v>
      </c>
      <c r="C14" s="155" t="s">
        <v>539</v>
      </c>
      <c r="D14" s="155" t="s">
        <v>10</v>
      </c>
      <c r="E14" s="67"/>
      <c r="F14" s="68" t="s">
        <v>6</v>
      </c>
      <c r="G14" s="386" t="s">
        <v>144</v>
      </c>
      <c r="H14" s="387">
        <v>9186.5</v>
      </c>
      <c r="I14" s="387">
        <v>9462.0949999999993</v>
      </c>
      <c r="J14" s="387">
        <v>9745.9578499999989</v>
      </c>
      <c r="K14" s="387">
        <v>10330.715321</v>
      </c>
      <c r="L14" s="383"/>
    </row>
    <row r="15" spans="1:12">
      <c r="A15" s="292">
        <v>11</v>
      </c>
      <c r="B15" s="155" t="s">
        <v>538</v>
      </c>
      <c r="C15" s="155" t="s">
        <v>539</v>
      </c>
      <c r="D15" s="155" t="s">
        <v>10</v>
      </c>
      <c r="E15" s="388">
        <v>2070092</v>
      </c>
      <c r="F15" s="156" t="s">
        <v>6</v>
      </c>
      <c r="G15" s="389" t="s">
        <v>548</v>
      </c>
      <c r="H15" s="382">
        <v>23161</v>
      </c>
      <c r="I15" s="382">
        <v>23855.83</v>
      </c>
      <c r="J15" s="382">
        <v>24571.504900000004</v>
      </c>
      <c r="K15" s="382">
        <v>26045.795194000002</v>
      </c>
      <c r="L15" s="383"/>
    </row>
    <row r="16" spans="1:12">
      <c r="A16" s="292">
        <v>12</v>
      </c>
      <c r="B16" s="155" t="s">
        <v>538</v>
      </c>
      <c r="C16" s="155" t="s">
        <v>539</v>
      </c>
      <c r="D16" s="155" t="s">
        <v>10</v>
      </c>
      <c r="E16" s="388">
        <v>2070109</v>
      </c>
      <c r="F16" s="156" t="s">
        <v>6</v>
      </c>
      <c r="G16" s="389" t="s">
        <v>549</v>
      </c>
      <c r="H16" s="382">
        <v>27502.5</v>
      </c>
      <c r="I16" s="382">
        <v>28327.575000000001</v>
      </c>
      <c r="J16" s="382">
        <v>29177.402250000003</v>
      </c>
      <c r="K16" s="382">
        <v>30928.046385000001</v>
      </c>
      <c r="L16" s="383"/>
    </row>
    <row r="17" spans="1:12" ht="15.75" thickBot="1">
      <c r="A17" s="298">
        <v>13</v>
      </c>
      <c r="B17" s="299" t="s">
        <v>538</v>
      </c>
      <c r="C17" s="299" t="s">
        <v>539</v>
      </c>
      <c r="D17" s="299" t="s">
        <v>10</v>
      </c>
      <c r="E17" s="390">
        <v>999094</v>
      </c>
      <c r="F17" s="391" t="s">
        <v>6</v>
      </c>
      <c r="G17" s="392" t="s">
        <v>550</v>
      </c>
      <c r="H17" s="393">
        <v>1634</v>
      </c>
      <c r="I17" s="393">
        <v>1683.02</v>
      </c>
      <c r="J17" s="393">
        <v>1733.5106000000001</v>
      </c>
      <c r="K17" s="393">
        <v>1837.521236</v>
      </c>
      <c r="L17" s="394"/>
    </row>
    <row r="18" spans="1:12" ht="15.75" thickTop="1">
      <c r="A18" s="302">
        <v>14</v>
      </c>
      <c r="B18" s="303" t="s">
        <v>538</v>
      </c>
      <c r="C18" s="303" t="s">
        <v>551</v>
      </c>
      <c r="D18" s="303" t="s">
        <v>10</v>
      </c>
      <c r="E18" s="99">
        <v>1070002</v>
      </c>
      <c r="F18" s="100" t="s">
        <v>11</v>
      </c>
      <c r="G18" s="395" t="s">
        <v>552</v>
      </c>
      <c r="H18" s="396">
        <v>132268.5</v>
      </c>
      <c r="I18" s="396">
        <v>136236.55499999999</v>
      </c>
      <c r="J18" s="396">
        <v>140323.65164999999</v>
      </c>
      <c r="K18" s="396">
        <v>145936.59771599999</v>
      </c>
      <c r="L18" s="384">
        <v>150314.69564748</v>
      </c>
    </row>
    <row r="19" spans="1:12">
      <c r="A19" s="292">
        <v>15</v>
      </c>
      <c r="B19" s="155" t="s">
        <v>538</v>
      </c>
      <c r="C19" s="155" t="s">
        <v>551</v>
      </c>
      <c r="D19" s="155" t="s">
        <v>10</v>
      </c>
      <c r="E19" s="73">
        <v>1070001</v>
      </c>
      <c r="F19" s="36" t="s">
        <v>11</v>
      </c>
      <c r="G19" s="389" t="s">
        <v>553</v>
      </c>
      <c r="H19" s="382">
        <v>145392.75</v>
      </c>
      <c r="I19" s="382">
        <v>149754.5325</v>
      </c>
      <c r="J19" s="382">
        <v>154247.16847500001</v>
      </c>
      <c r="K19" s="382">
        <v>160417.05521400002</v>
      </c>
      <c r="L19" s="383">
        <v>165229.56687042004</v>
      </c>
    </row>
    <row r="20" spans="1:12">
      <c r="A20" s="292">
        <v>16</v>
      </c>
      <c r="B20" s="155" t="s">
        <v>538</v>
      </c>
      <c r="C20" s="155" t="s">
        <v>551</v>
      </c>
      <c r="D20" s="155" t="s">
        <v>10</v>
      </c>
      <c r="E20" s="73">
        <v>1070003</v>
      </c>
      <c r="F20" s="36" t="s">
        <v>11</v>
      </c>
      <c r="G20" s="389" t="s">
        <v>554</v>
      </c>
      <c r="H20" s="382">
        <v>128079</v>
      </c>
      <c r="I20" s="382">
        <v>131921.37</v>
      </c>
      <c r="J20" s="382">
        <v>135879.0111</v>
      </c>
      <c r="K20" s="382">
        <v>141314.17154400001</v>
      </c>
      <c r="L20" s="383">
        <v>145553.59669032</v>
      </c>
    </row>
    <row r="21" spans="1:12">
      <c r="A21" s="292">
        <v>17</v>
      </c>
      <c r="B21" s="155" t="s">
        <v>538</v>
      </c>
      <c r="C21" s="155" t="s">
        <v>551</v>
      </c>
      <c r="D21" s="155" t="s">
        <v>10</v>
      </c>
      <c r="E21" s="73">
        <v>1070018</v>
      </c>
      <c r="F21" s="36" t="s">
        <v>11</v>
      </c>
      <c r="G21" s="389" t="s">
        <v>555</v>
      </c>
      <c r="H21" s="382">
        <v>132268.5</v>
      </c>
      <c r="I21" s="382">
        <v>136236.55499999999</v>
      </c>
      <c r="J21" s="382">
        <v>140323.65164999999</v>
      </c>
      <c r="K21" s="382">
        <v>145936.59771599999</v>
      </c>
      <c r="L21" s="383">
        <v>150314.69564748</v>
      </c>
    </row>
    <row r="22" spans="1:12">
      <c r="A22" s="292">
        <v>18</v>
      </c>
      <c r="B22" s="155" t="s">
        <v>538</v>
      </c>
      <c r="C22" s="155" t="s">
        <v>551</v>
      </c>
      <c r="D22" s="155" t="s">
        <v>10</v>
      </c>
      <c r="E22" s="73">
        <v>1070019</v>
      </c>
      <c r="F22" s="36" t="s">
        <v>11</v>
      </c>
      <c r="G22" s="389" t="s">
        <v>556</v>
      </c>
      <c r="H22" s="382">
        <v>145392.75</v>
      </c>
      <c r="I22" s="382">
        <v>149754.5325</v>
      </c>
      <c r="J22" s="382">
        <v>154247.16847500001</v>
      </c>
      <c r="K22" s="382">
        <v>160417.05521400002</v>
      </c>
      <c r="L22" s="383">
        <v>165229.56687042004</v>
      </c>
    </row>
    <row r="23" spans="1:12">
      <c r="A23" s="292">
        <v>19</v>
      </c>
      <c r="B23" s="155" t="s">
        <v>538</v>
      </c>
      <c r="C23" s="155" t="s">
        <v>551</v>
      </c>
      <c r="D23" s="155" t="s">
        <v>10</v>
      </c>
      <c r="E23" s="73">
        <v>1070017</v>
      </c>
      <c r="F23" s="36" t="s">
        <v>11</v>
      </c>
      <c r="G23" s="389" t="s">
        <v>557</v>
      </c>
      <c r="H23" s="382">
        <v>128079</v>
      </c>
      <c r="I23" s="382">
        <v>131921.37</v>
      </c>
      <c r="J23" s="382">
        <v>135879.0111</v>
      </c>
      <c r="K23" s="382">
        <v>141314.17154400001</v>
      </c>
      <c r="L23" s="383">
        <v>145553.59669032</v>
      </c>
    </row>
    <row r="24" spans="1:12">
      <c r="A24" s="292">
        <v>20</v>
      </c>
      <c r="B24" s="155" t="s">
        <v>538</v>
      </c>
      <c r="C24" s="155" t="s">
        <v>551</v>
      </c>
      <c r="D24" s="155" t="s">
        <v>10</v>
      </c>
      <c r="E24" s="73">
        <v>1070015</v>
      </c>
      <c r="F24" s="36" t="s">
        <v>11</v>
      </c>
      <c r="G24" s="389" t="s">
        <v>558</v>
      </c>
      <c r="H24" s="382">
        <v>132268.5</v>
      </c>
      <c r="I24" s="382">
        <v>136236.55499999999</v>
      </c>
      <c r="J24" s="382">
        <v>140323.65164999999</v>
      </c>
      <c r="K24" s="382">
        <v>145936.59771599999</v>
      </c>
      <c r="L24" s="383">
        <v>150314.69564748</v>
      </c>
    </row>
    <row r="25" spans="1:12">
      <c r="A25" s="292">
        <v>21</v>
      </c>
      <c r="B25" s="155" t="s">
        <v>538</v>
      </c>
      <c r="C25" s="155" t="s">
        <v>551</v>
      </c>
      <c r="D25" s="155" t="s">
        <v>10</v>
      </c>
      <c r="E25" s="73">
        <v>1070014</v>
      </c>
      <c r="F25" s="36" t="s">
        <v>11</v>
      </c>
      <c r="G25" s="389" t="s">
        <v>559</v>
      </c>
      <c r="H25" s="382">
        <v>145392.75</v>
      </c>
      <c r="I25" s="382">
        <v>149754.5325</v>
      </c>
      <c r="J25" s="382">
        <v>154247.16847500001</v>
      </c>
      <c r="K25" s="382">
        <v>160417.05521400002</v>
      </c>
      <c r="L25" s="383">
        <v>165229.56687042004</v>
      </c>
    </row>
    <row r="26" spans="1:12">
      <c r="A26" s="292">
        <v>22</v>
      </c>
      <c r="B26" s="155" t="s">
        <v>538</v>
      </c>
      <c r="C26" s="155" t="s">
        <v>551</v>
      </c>
      <c r="D26" s="155" t="s">
        <v>10</v>
      </c>
      <c r="E26" s="73">
        <v>1070016</v>
      </c>
      <c r="F26" s="36" t="s">
        <v>11</v>
      </c>
      <c r="G26" s="389" t="s">
        <v>560</v>
      </c>
      <c r="H26" s="382">
        <v>128079</v>
      </c>
      <c r="I26" s="382">
        <v>131921.37</v>
      </c>
      <c r="J26" s="382">
        <v>135879.0111</v>
      </c>
      <c r="K26" s="382">
        <v>141314.17154400001</v>
      </c>
      <c r="L26" s="383">
        <v>145553.59669032</v>
      </c>
    </row>
    <row r="27" spans="1:12">
      <c r="A27" s="292">
        <v>23</v>
      </c>
      <c r="B27" s="155" t="s">
        <v>538</v>
      </c>
      <c r="C27" s="155" t="s">
        <v>551</v>
      </c>
      <c r="D27" s="155" t="s">
        <v>10</v>
      </c>
      <c r="E27" s="73">
        <v>2070149</v>
      </c>
      <c r="F27" s="36" t="s">
        <v>120</v>
      </c>
      <c r="G27" s="386" t="s">
        <v>561</v>
      </c>
      <c r="H27" s="382">
        <v>1216</v>
      </c>
      <c r="I27" s="382">
        <v>1252.48</v>
      </c>
      <c r="J27" s="382">
        <v>1290.0544</v>
      </c>
      <c r="K27" s="382">
        <v>1341.6565760000001</v>
      </c>
      <c r="L27" s="383"/>
    </row>
    <row r="28" spans="1:12">
      <c r="A28" s="292">
        <v>24</v>
      </c>
      <c r="B28" s="155" t="s">
        <v>538</v>
      </c>
      <c r="C28" s="155" t="s">
        <v>551</v>
      </c>
      <c r="D28" s="155" t="s">
        <v>10</v>
      </c>
      <c r="E28" s="73">
        <v>2070070</v>
      </c>
      <c r="F28" s="36" t="s">
        <v>120</v>
      </c>
      <c r="G28" s="386" t="s">
        <v>562</v>
      </c>
      <c r="H28" s="382">
        <v>1140</v>
      </c>
      <c r="I28" s="382">
        <v>1174.2</v>
      </c>
      <c r="J28" s="382">
        <v>1209.4260000000002</v>
      </c>
      <c r="K28" s="382">
        <v>1257.8030400000002</v>
      </c>
      <c r="L28" s="383"/>
    </row>
    <row r="29" spans="1:12">
      <c r="A29" s="292">
        <v>25</v>
      </c>
      <c r="B29" s="155" t="s">
        <v>538</v>
      </c>
      <c r="C29" s="155" t="s">
        <v>551</v>
      </c>
      <c r="D29" s="155" t="s">
        <v>10</v>
      </c>
      <c r="E29" s="73">
        <v>2070148</v>
      </c>
      <c r="F29" s="36" t="s">
        <v>120</v>
      </c>
      <c r="G29" s="386" t="s">
        <v>563</v>
      </c>
      <c r="H29" s="382">
        <v>1311</v>
      </c>
      <c r="I29" s="382">
        <v>1350.33</v>
      </c>
      <c r="J29" s="382">
        <v>1390.8398999999999</v>
      </c>
      <c r="K29" s="382">
        <v>1446.4734960000001</v>
      </c>
      <c r="L29" s="383"/>
    </row>
    <row r="30" spans="1:12">
      <c r="A30" s="292">
        <v>26</v>
      </c>
      <c r="B30" s="155" t="s">
        <v>538</v>
      </c>
      <c r="C30" s="155" t="s">
        <v>551</v>
      </c>
      <c r="D30" s="155" t="s">
        <v>10</v>
      </c>
      <c r="E30" s="73">
        <v>2070147</v>
      </c>
      <c r="F30" s="36" t="s">
        <v>120</v>
      </c>
      <c r="G30" s="386" t="s">
        <v>564</v>
      </c>
      <c r="H30" s="382">
        <v>1415.5</v>
      </c>
      <c r="I30" s="382">
        <v>1457.9650000000001</v>
      </c>
      <c r="J30" s="382">
        <v>1501.7039500000001</v>
      </c>
      <c r="K30" s="382">
        <v>1561.7721080000001</v>
      </c>
      <c r="L30" s="383"/>
    </row>
    <row r="31" spans="1:12">
      <c r="A31" s="292">
        <v>27</v>
      </c>
      <c r="B31" s="155" t="s">
        <v>538</v>
      </c>
      <c r="C31" s="155" t="s">
        <v>551</v>
      </c>
      <c r="D31" s="155" t="s">
        <v>10</v>
      </c>
      <c r="E31" s="73">
        <v>2070116</v>
      </c>
      <c r="F31" s="36" t="s">
        <v>120</v>
      </c>
      <c r="G31" s="386" t="s">
        <v>565</v>
      </c>
      <c r="H31" s="382">
        <v>1140</v>
      </c>
      <c r="I31" s="382">
        <v>1174.2</v>
      </c>
      <c r="J31" s="382">
        <v>1209.4260000000002</v>
      </c>
      <c r="K31" s="382">
        <v>1257.8030400000002</v>
      </c>
      <c r="L31" s="383"/>
    </row>
    <row r="32" spans="1:12" ht="25.5">
      <c r="A32" s="292">
        <v>28</v>
      </c>
      <c r="B32" s="155" t="s">
        <v>538</v>
      </c>
      <c r="C32" s="155" t="s">
        <v>551</v>
      </c>
      <c r="D32" s="155" t="s">
        <v>10</v>
      </c>
      <c r="E32" s="73">
        <v>1070029</v>
      </c>
      <c r="F32" s="36" t="s">
        <v>120</v>
      </c>
      <c r="G32" s="386" t="s">
        <v>566</v>
      </c>
      <c r="H32" s="382">
        <v>26780.5</v>
      </c>
      <c r="I32" s="382">
        <v>27583.915000000001</v>
      </c>
      <c r="J32" s="382">
        <v>28411.43245</v>
      </c>
      <c r="K32" s="382">
        <v>29547.889748000001</v>
      </c>
      <c r="L32" s="383">
        <v>30434.32644044</v>
      </c>
    </row>
    <row r="33" spans="1:12" ht="25.5">
      <c r="A33" s="292">
        <v>29</v>
      </c>
      <c r="B33" s="155" t="s">
        <v>538</v>
      </c>
      <c r="C33" s="155" t="s">
        <v>551</v>
      </c>
      <c r="D33" s="155" t="s">
        <v>10</v>
      </c>
      <c r="E33" s="73">
        <v>1070023</v>
      </c>
      <c r="F33" s="36" t="s">
        <v>120</v>
      </c>
      <c r="G33" s="386" t="s">
        <v>567</v>
      </c>
      <c r="H33" s="382">
        <v>32528</v>
      </c>
      <c r="I33" s="382">
        <v>33503.840000000004</v>
      </c>
      <c r="J33" s="382">
        <v>34508.955200000004</v>
      </c>
      <c r="K33" s="382">
        <v>35889.313408000002</v>
      </c>
      <c r="L33" s="383">
        <v>36965.992810240001</v>
      </c>
    </row>
    <row r="34" spans="1:12" ht="25.5">
      <c r="A34" s="292">
        <v>30</v>
      </c>
      <c r="B34" s="155" t="s">
        <v>538</v>
      </c>
      <c r="C34" s="155" t="s">
        <v>551</v>
      </c>
      <c r="D34" s="155" t="s">
        <v>10</v>
      </c>
      <c r="E34" s="73">
        <v>1070026</v>
      </c>
      <c r="F34" s="292" t="s">
        <v>120</v>
      </c>
      <c r="G34" s="386" t="s">
        <v>568</v>
      </c>
      <c r="H34" s="382">
        <v>33943.5</v>
      </c>
      <c r="I34" s="382">
        <v>34961.805</v>
      </c>
      <c r="J34" s="382">
        <v>36010.659149999999</v>
      </c>
      <c r="K34" s="382">
        <v>37451.085515999999</v>
      </c>
      <c r="L34" s="383">
        <v>38574.618081480003</v>
      </c>
    </row>
    <row r="35" spans="1:12" ht="25.5">
      <c r="A35" s="292">
        <v>31</v>
      </c>
      <c r="B35" s="155" t="s">
        <v>538</v>
      </c>
      <c r="C35" s="155" t="s">
        <v>551</v>
      </c>
      <c r="D35" s="155" t="s">
        <v>10</v>
      </c>
      <c r="E35" s="73">
        <v>2070220</v>
      </c>
      <c r="F35" s="156" t="s">
        <v>6</v>
      </c>
      <c r="G35" s="386" t="s">
        <v>997</v>
      </c>
      <c r="H35" s="397">
        <v>11267</v>
      </c>
      <c r="I35" s="397">
        <v>11605.01</v>
      </c>
      <c r="J35" s="397">
        <v>11953.160300000001</v>
      </c>
      <c r="K35" s="397">
        <v>12431.286712000001</v>
      </c>
      <c r="L35" s="383">
        <v>12804.225313360001</v>
      </c>
    </row>
    <row r="36" spans="1:12" ht="25.5">
      <c r="A36" s="292">
        <v>32</v>
      </c>
      <c r="B36" s="155" t="s">
        <v>538</v>
      </c>
      <c r="C36" s="155" t="s">
        <v>551</v>
      </c>
      <c r="D36" s="155" t="s">
        <v>10</v>
      </c>
      <c r="E36" s="73">
        <v>1070020</v>
      </c>
      <c r="F36" s="156" t="s">
        <v>120</v>
      </c>
      <c r="G36" s="386" t="s">
        <v>569</v>
      </c>
      <c r="H36" s="382">
        <v>39368</v>
      </c>
      <c r="I36" s="382">
        <v>40549.040000000001</v>
      </c>
      <c r="J36" s="382">
        <v>41765.511200000001</v>
      </c>
      <c r="K36" s="382">
        <v>43436.131648000002</v>
      </c>
      <c r="L36" s="383">
        <v>44739.215597440001</v>
      </c>
    </row>
    <row r="37" spans="1:12">
      <c r="A37" s="292">
        <v>33</v>
      </c>
      <c r="B37" s="155" t="s">
        <v>538</v>
      </c>
      <c r="C37" s="155" t="s">
        <v>551</v>
      </c>
      <c r="D37" s="155" t="s">
        <v>10</v>
      </c>
      <c r="E37" s="73">
        <v>2070224</v>
      </c>
      <c r="F37" s="156" t="s">
        <v>6</v>
      </c>
      <c r="G37" s="386" t="s">
        <v>998</v>
      </c>
      <c r="H37" s="397">
        <v>11305</v>
      </c>
      <c r="I37" s="397">
        <v>11644.15</v>
      </c>
      <c r="J37" s="397">
        <v>11993.4745</v>
      </c>
      <c r="K37" s="397">
        <v>12473.21348</v>
      </c>
      <c r="L37" s="383">
        <v>12847.4098844</v>
      </c>
    </row>
    <row r="38" spans="1:12" ht="25.5">
      <c r="A38" s="292">
        <v>34</v>
      </c>
      <c r="B38" s="155" t="s">
        <v>538</v>
      </c>
      <c r="C38" s="155" t="s">
        <v>551</v>
      </c>
      <c r="D38" s="155" t="s">
        <v>10</v>
      </c>
      <c r="E38" s="73">
        <v>1070030</v>
      </c>
      <c r="F38" s="156" t="s">
        <v>120</v>
      </c>
      <c r="G38" s="386" t="s">
        <v>570</v>
      </c>
      <c r="H38" s="382">
        <v>30751.5</v>
      </c>
      <c r="I38" s="382">
        <v>31674.045000000002</v>
      </c>
      <c r="J38" s="382">
        <v>32624.266350000002</v>
      </c>
      <c r="K38" s="382">
        <v>33929.237004000002</v>
      </c>
      <c r="L38" s="383">
        <v>34947.114114120006</v>
      </c>
    </row>
    <row r="39" spans="1:12" ht="25.5">
      <c r="A39" s="292">
        <v>35</v>
      </c>
      <c r="B39" s="155" t="s">
        <v>538</v>
      </c>
      <c r="C39" s="155" t="s">
        <v>551</v>
      </c>
      <c r="D39" s="155" t="s">
        <v>10</v>
      </c>
      <c r="E39" s="73">
        <v>2070225</v>
      </c>
      <c r="F39" s="156" t="s">
        <v>6</v>
      </c>
      <c r="G39" s="386" t="s">
        <v>999</v>
      </c>
      <c r="H39" s="397">
        <v>8863.5</v>
      </c>
      <c r="I39" s="397">
        <v>9129.4050000000007</v>
      </c>
      <c r="J39" s="397">
        <v>9403.2871500000001</v>
      </c>
      <c r="K39" s="397">
        <v>9779.4186360000003</v>
      </c>
      <c r="L39" s="383">
        <v>10072.801195080001</v>
      </c>
    </row>
    <row r="40" spans="1:12" ht="25.5">
      <c r="A40" s="292">
        <v>36</v>
      </c>
      <c r="B40" s="155" t="s">
        <v>538</v>
      </c>
      <c r="C40" s="155" t="s">
        <v>551</v>
      </c>
      <c r="D40" s="155" t="s">
        <v>10</v>
      </c>
      <c r="E40" s="73">
        <v>1070024</v>
      </c>
      <c r="F40" s="156" t="s">
        <v>120</v>
      </c>
      <c r="G40" s="386" t="s">
        <v>571</v>
      </c>
      <c r="H40" s="382">
        <v>34846</v>
      </c>
      <c r="I40" s="382">
        <v>35891.379999999997</v>
      </c>
      <c r="J40" s="382">
        <v>36968.121399999996</v>
      </c>
      <c r="K40" s="382">
        <v>38446.846255999997</v>
      </c>
      <c r="L40" s="383">
        <v>39600.25164368</v>
      </c>
    </row>
    <row r="41" spans="1:12" ht="25.5">
      <c r="A41" s="292">
        <v>37</v>
      </c>
      <c r="B41" s="155" t="s">
        <v>538</v>
      </c>
      <c r="C41" s="155" t="s">
        <v>551</v>
      </c>
      <c r="D41" s="155" t="s">
        <v>10</v>
      </c>
      <c r="E41" s="73">
        <v>2071401</v>
      </c>
      <c r="F41" s="156" t="s">
        <v>6</v>
      </c>
      <c r="G41" s="386" t="s">
        <v>572</v>
      </c>
      <c r="H41" s="382">
        <v>13328.5</v>
      </c>
      <c r="I41" s="382">
        <v>13728.355</v>
      </c>
      <c r="J41" s="382">
        <v>14140.20565</v>
      </c>
      <c r="K41" s="382">
        <v>14705.813876</v>
      </c>
      <c r="L41" s="383">
        <v>15146.988292280001</v>
      </c>
    </row>
    <row r="42" spans="1:12" ht="25.5">
      <c r="A42" s="292">
        <v>38</v>
      </c>
      <c r="B42" s="155" t="s">
        <v>538</v>
      </c>
      <c r="C42" s="155" t="s">
        <v>551</v>
      </c>
      <c r="D42" s="155" t="s">
        <v>10</v>
      </c>
      <c r="E42" s="73">
        <v>1070027</v>
      </c>
      <c r="F42" s="156" t="s">
        <v>120</v>
      </c>
      <c r="G42" s="386" t="s">
        <v>573</v>
      </c>
      <c r="H42" s="382">
        <v>36746</v>
      </c>
      <c r="I42" s="382">
        <v>37848.379999999997</v>
      </c>
      <c r="J42" s="382">
        <v>38983.831399999995</v>
      </c>
      <c r="K42" s="382">
        <v>40543.184655999998</v>
      </c>
      <c r="L42" s="383">
        <v>41759.48019568</v>
      </c>
    </row>
    <row r="43" spans="1:12" ht="25.5">
      <c r="A43" s="292">
        <v>39</v>
      </c>
      <c r="B43" s="155" t="s">
        <v>538</v>
      </c>
      <c r="C43" s="155" t="s">
        <v>551</v>
      </c>
      <c r="D43" s="155" t="s">
        <v>10</v>
      </c>
      <c r="E43" s="73">
        <v>2070226</v>
      </c>
      <c r="F43" s="156" t="s">
        <v>6</v>
      </c>
      <c r="G43" s="386" t="s">
        <v>1000</v>
      </c>
      <c r="H43" s="382">
        <v>13328.5</v>
      </c>
      <c r="I43" s="382">
        <v>13728.355</v>
      </c>
      <c r="J43" s="382">
        <v>14140.20565</v>
      </c>
      <c r="K43" s="382">
        <v>14705.813876</v>
      </c>
      <c r="L43" s="383">
        <v>15146.988292280001</v>
      </c>
    </row>
    <row r="44" spans="1:12" ht="25.5">
      <c r="A44" s="292">
        <v>40</v>
      </c>
      <c r="B44" s="155" t="s">
        <v>538</v>
      </c>
      <c r="C44" s="155" t="s">
        <v>551</v>
      </c>
      <c r="D44" s="155" t="s">
        <v>10</v>
      </c>
      <c r="E44" s="73">
        <v>1070021</v>
      </c>
      <c r="F44" s="156" t="s">
        <v>120</v>
      </c>
      <c r="G44" s="386" t="s">
        <v>574</v>
      </c>
      <c r="H44" s="382">
        <v>48592.5</v>
      </c>
      <c r="I44" s="382">
        <v>50050.275000000001</v>
      </c>
      <c r="J44" s="382">
        <v>51551.78325</v>
      </c>
      <c r="K44" s="382">
        <v>53613.854579999999</v>
      </c>
      <c r="L44" s="383">
        <v>55222.270217400001</v>
      </c>
    </row>
    <row r="45" spans="1:12">
      <c r="A45" s="292">
        <v>41</v>
      </c>
      <c r="B45" s="155" t="s">
        <v>538</v>
      </c>
      <c r="C45" s="155" t="s">
        <v>551</v>
      </c>
      <c r="D45" s="155" t="s">
        <v>10</v>
      </c>
      <c r="E45" s="73">
        <v>2070227</v>
      </c>
      <c r="F45" s="156" t="s">
        <v>6</v>
      </c>
      <c r="G45" s="386" t="s">
        <v>1001</v>
      </c>
      <c r="H45" s="382">
        <v>9576</v>
      </c>
      <c r="I45" s="382">
        <v>9863.2800000000007</v>
      </c>
      <c r="J45" s="382">
        <v>10159.178400000001</v>
      </c>
      <c r="K45" s="382">
        <v>10565.545536000001</v>
      </c>
      <c r="L45" s="383">
        <v>10882.511902080001</v>
      </c>
    </row>
    <row r="46" spans="1:12" ht="25.5">
      <c r="A46" s="292">
        <v>42</v>
      </c>
      <c r="B46" s="155" t="s">
        <v>538</v>
      </c>
      <c r="C46" s="155" t="s">
        <v>551</v>
      </c>
      <c r="D46" s="155" t="s">
        <v>10</v>
      </c>
      <c r="E46" s="73">
        <v>1070031</v>
      </c>
      <c r="F46" s="156" t="s">
        <v>120</v>
      </c>
      <c r="G46" s="386" t="s">
        <v>575</v>
      </c>
      <c r="H46" s="382">
        <v>36309</v>
      </c>
      <c r="I46" s="382">
        <v>37398.270000000004</v>
      </c>
      <c r="J46" s="382">
        <v>38520.218100000006</v>
      </c>
      <c r="K46" s="382">
        <v>40061.026824000008</v>
      </c>
      <c r="L46" s="383">
        <v>41262.857628720005</v>
      </c>
    </row>
    <row r="47" spans="1:12" ht="25.5">
      <c r="A47" s="292">
        <v>43</v>
      </c>
      <c r="B47" s="155" t="s">
        <v>538</v>
      </c>
      <c r="C47" s="155" t="s">
        <v>551</v>
      </c>
      <c r="D47" s="155" t="s">
        <v>10</v>
      </c>
      <c r="E47" s="73">
        <v>2070228</v>
      </c>
      <c r="F47" s="156" t="s">
        <v>6</v>
      </c>
      <c r="G47" s="386" t="s">
        <v>1002</v>
      </c>
      <c r="H47" s="382">
        <v>13328.5</v>
      </c>
      <c r="I47" s="382">
        <v>13728.355</v>
      </c>
      <c r="J47" s="382">
        <v>14140.20565</v>
      </c>
      <c r="K47" s="382">
        <v>14705.813876</v>
      </c>
      <c r="L47" s="383">
        <v>15146.988292280001</v>
      </c>
    </row>
    <row r="48" spans="1:12" ht="25.5">
      <c r="A48" s="292">
        <v>44</v>
      </c>
      <c r="B48" s="155" t="s">
        <v>538</v>
      </c>
      <c r="C48" s="155" t="s">
        <v>551</v>
      </c>
      <c r="D48" s="155" t="s">
        <v>10</v>
      </c>
      <c r="E48" s="73">
        <v>1070025</v>
      </c>
      <c r="F48" s="156" t="s">
        <v>120</v>
      </c>
      <c r="G48" s="386" t="s">
        <v>576</v>
      </c>
      <c r="H48" s="382">
        <v>42170.5</v>
      </c>
      <c r="I48" s="382">
        <v>43435.614999999998</v>
      </c>
      <c r="J48" s="382">
        <v>44738.683449999997</v>
      </c>
      <c r="K48" s="382">
        <v>46528.230788000001</v>
      </c>
      <c r="L48" s="383">
        <v>47924.077711639999</v>
      </c>
    </row>
    <row r="49" spans="1:12">
      <c r="A49" s="292">
        <v>45</v>
      </c>
      <c r="B49" s="155" t="s">
        <v>538</v>
      </c>
      <c r="C49" s="155" t="s">
        <v>551</v>
      </c>
      <c r="D49" s="155" t="s">
        <v>10</v>
      </c>
      <c r="E49" s="73">
        <v>2070229</v>
      </c>
      <c r="F49" s="156" t="s">
        <v>6</v>
      </c>
      <c r="G49" s="386" t="s">
        <v>1003</v>
      </c>
      <c r="H49" s="382">
        <v>13841.5</v>
      </c>
      <c r="I49" s="382">
        <v>14256.745000000001</v>
      </c>
      <c r="J49" s="382">
        <v>14684.44735</v>
      </c>
      <c r="K49" s="382">
        <v>15271.825244000001</v>
      </c>
      <c r="L49" s="383">
        <v>15729.980001320002</v>
      </c>
    </row>
    <row r="50" spans="1:12" ht="25.5">
      <c r="A50" s="292">
        <v>46</v>
      </c>
      <c r="B50" s="155" t="s">
        <v>538</v>
      </c>
      <c r="C50" s="155" t="s">
        <v>551</v>
      </c>
      <c r="D50" s="155" t="s">
        <v>10</v>
      </c>
      <c r="E50" s="73">
        <v>1070028</v>
      </c>
      <c r="F50" s="156" t="s">
        <v>120</v>
      </c>
      <c r="G50" s="386" t="s">
        <v>577</v>
      </c>
      <c r="H50" s="382">
        <v>42170.5</v>
      </c>
      <c r="I50" s="382">
        <v>43435.614999999998</v>
      </c>
      <c r="J50" s="382">
        <v>44738.683449999997</v>
      </c>
      <c r="K50" s="382">
        <v>46528.230788000001</v>
      </c>
      <c r="L50" s="383">
        <v>47924.077711639999</v>
      </c>
    </row>
    <row r="51" spans="1:12" ht="25.5">
      <c r="A51" s="292">
        <v>47</v>
      </c>
      <c r="B51" s="155" t="s">
        <v>538</v>
      </c>
      <c r="C51" s="155" t="s">
        <v>551</v>
      </c>
      <c r="D51" s="155" t="s">
        <v>10</v>
      </c>
      <c r="E51" s="73">
        <v>2070230</v>
      </c>
      <c r="F51" s="156" t="s">
        <v>6</v>
      </c>
      <c r="G51" s="386" t="s">
        <v>1004</v>
      </c>
      <c r="H51" s="382">
        <v>13841.5</v>
      </c>
      <c r="I51" s="382">
        <v>14256.745000000001</v>
      </c>
      <c r="J51" s="382">
        <v>14684.44735</v>
      </c>
      <c r="K51" s="382">
        <v>15271.825244000001</v>
      </c>
      <c r="L51" s="383">
        <v>15729.980001320002</v>
      </c>
    </row>
    <row r="52" spans="1:12" ht="25.5">
      <c r="A52" s="292">
        <v>48</v>
      </c>
      <c r="B52" s="155" t="s">
        <v>538</v>
      </c>
      <c r="C52" s="155" t="s">
        <v>551</v>
      </c>
      <c r="D52" s="155" t="s">
        <v>10</v>
      </c>
      <c r="E52" s="73">
        <v>1070022</v>
      </c>
      <c r="F52" s="156" t="s">
        <v>120</v>
      </c>
      <c r="G52" s="386" t="s">
        <v>578</v>
      </c>
      <c r="H52" s="382">
        <v>53941</v>
      </c>
      <c r="I52" s="382">
        <v>55559.23</v>
      </c>
      <c r="J52" s="382">
        <v>57226.006900000008</v>
      </c>
      <c r="K52" s="382">
        <v>59515.047176000007</v>
      </c>
      <c r="L52" s="383">
        <v>61300.498591280004</v>
      </c>
    </row>
    <row r="53" spans="1:12">
      <c r="A53" s="292">
        <v>49</v>
      </c>
      <c r="B53" s="155" t="s">
        <v>538</v>
      </c>
      <c r="C53" s="155" t="s">
        <v>551</v>
      </c>
      <c r="D53" s="155" t="s">
        <v>10</v>
      </c>
      <c r="E53" s="73">
        <v>2070231</v>
      </c>
      <c r="F53" s="156" t="s">
        <v>6</v>
      </c>
      <c r="G53" s="386" t="s">
        <v>1005</v>
      </c>
      <c r="H53" s="382">
        <v>12492.5</v>
      </c>
      <c r="I53" s="382">
        <v>12867.275</v>
      </c>
      <c r="J53" s="382">
        <v>13253.293250000001</v>
      </c>
      <c r="K53" s="382">
        <v>13783.424980000002</v>
      </c>
      <c r="L53" s="383">
        <v>14196.927729400002</v>
      </c>
    </row>
    <row r="54" spans="1:12">
      <c r="A54" s="292">
        <v>50</v>
      </c>
      <c r="B54" s="155" t="s">
        <v>538</v>
      </c>
      <c r="C54" s="155" t="s">
        <v>551</v>
      </c>
      <c r="D54" s="155" t="s">
        <v>10</v>
      </c>
      <c r="E54" s="73">
        <v>2120290</v>
      </c>
      <c r="F54" s="156" t="s">
        <v>120</v>
      </c>
      <c r="G54" s="386" t="s">
        <v>579</v>
      </c>
      <c r="H54" s="382">
        <v>1966.5</v>
      </c>
      <c r="I54" s="382">
        <v>2025.4950000000001</v>
      </c>
      <c r="J54" s="382">
        <v>2086.2598500000004</v>
      </c>
      <c r="K54" s="382">
        <v>2169.7102440000003</v>
      </c>
      <c r="L54" s="383"/>
    </row>
    <row r="55" spans="1:12">
      <c r="A55" s="292">
        <v>51</v>
      </c>
      <c r="B55" s="155" t="s">
        <v>538</v>
      </c>
      <c r="C55" s="155" t="s">
        <v>551</v>
      </c>
      <c r="D55" s="155" t="s">
        <v>10</v>
      </c>
      <c r="E55" s="291">
        <v>2120289</v>
      </c>
      <c r="F55" s="156" t="s">
        <v>120</v>
      </c>
      <c r="G55" s="386" t="s">
        <v>580</v>
      </c>
      <c r="H55" s="382">
        <v>2261</v>
      </c>
      <c r="I55" s="382">
        <v>2328.83</v>
      </c>
      <c r="J55" s="382">
        <v>2398.6949</v>
      </c>
      <c r="K55" s="382">
        <v>2494.6426959999999</v>
      </c>
      <c r="L55" s="383"/>
    </row>
    <row r="56" spans="1:12">
      <c r="A56" s="292">
        <v>52</v>
      </c>
      <c r="B56" s="155" t="s">
        <v>538</v>
      </c>
      <c r="C56" s="155" t="s">
        <v>551</v>
      </c>
      <c r="D56" s="155" t="s">
        <v>10</v>
      </c>
      <c r="E56" s="155">
        <v>2120291</v>
      </c>
      <c r="F56" s="156" t="s">
        <v>120</v>
      </c>
      <c r="G56" s="386" t="s">
        <v>581</v>
      </c>
      <c r="H56" s="382">
        <v>1947.5</v>
      </c>
      <c r="I56" s="382">
        <v>2005.925</v>
      </c>
      <c r="J56" s="382">
        <v>2066.10275</v>
      </c>
      <c r="K56" s="382">
        <v>2148.7468600000002</v>
      </c>
      <c r="L56" s="383"/>
    </row>
    <row r="57" spans="1:12">
      <c r="A57" s="292">
        <v>53</v>
      </c>
      <c r="B57" s="155" t="s">
        <v>538</v>
      </c>
      <c r="C57" s="155" t="s">
        <v>551</v>
      </c>
      <c r="D57" s="155" t="s">
        <v>10</v>
      </c>
      <c r="E57" s="155">
        <v>2081104</v>
      </c>
      <c r="F57" s="156" t="s">
        <v>120</v>
      </c>
      <c r="G57" s="386" t="s">
        <v>582</v>
      </c>
      <c r="H57" s="382">
        <v>304</v>
      </c>
      <c r="I57" s="382">
        <v>313.12</v>
      </c>
      <c r="J57" s="382">
        <v>322.5136</v>
      </c>
      <c r="K57" s="382">
        <v>335.41414400000002</v>
      </c>
      <c r="L57" s="383"/>
    </row>
    <row r="58" spans="1:12">
      <c r="A58" s="292">
        <v>54</v>
      </c>
      <c r="B58" s="155" t="s">
        <v>538</v>
      </c>
      <c r="C58" s="155" t="s">
        <v>551</v>
      </c>
      <c r="D58" s="155" t="s">
        <v>10</v>
      </c>
      <c r="E58" s="155">
        <v>2081100</v>
      </c>
      <c r="F58" s="156" t="s">
        <v>120</v>
      </c>
      <c r="G58" s="386" t="s">
        <v>583</v>
      </c>
      <c r="H58" s="382">
        <v>304</v>
      </c>
      <c r="I58" s="382">
        <v>313.12</v>
      </c>
      <c r="J58" s="382">
        <v>322.5136</v>
      </c>
      <c r="K58" s="382">
        <v>335.41414400000002</v>
      </c>
      <c r="L58" s="383"/>
    </row>
    <row r="59" spans="1:12">
      <c r="A59" s="292">
        <v>55</v>
      </c>
      <c r="B59" s="155" t="s">
        <v>538</v>
      </c>
      <c r="C59" s="155" t="s">
        <v>551</v>
      </c>
      <c r="D59" s="155" t="s">
        <v>10</v>
      </c>
      <c r="E59" s="155">
        <v>2081009</v>
      </c>
      <c r="F59" s="156" t="s">
        <v>120</v>
      </c>
      <c r="G59" s="386" t="s">
        <v>584</v>
      </c>
      <c r="H59" s="382">
        <v>399</v>
      </c>
      <c r="I59" s="382">
        <v>410.97</v>
      </c>
      <c r="J59" s="382">
        <v>423.29910000000007</v>
      </c>
      <c r="K59" s="382">
        <v>440.23106400000006</v>
      </c>
      <c r="L59" s="383"/>
    </row>
    <row r="60" spans="1:12">
      <c r="A60" s="292">
        <v>56</v>
      </c>
      <c r="B60" s="155" t="s">
        <v>538</v>
      </c>
      <c r="C60" s="155" t="s">
        <v>551</v>
      </c>
      <c r="D60" s="155" t="s">
        <v>10</v>
      </c>
      <c r="E60" s="155">
        <v>2140020</v>
      </c>
      <c r="F60" s="156" t="s">
        <v>120</v>
      </c>
      <c r="G60" s="386" t="s">
        <v>585</v>
      </c>
      <c r="H60" s="382">
        <v>760</v>
      </c>
      <c r="I60" s="382">
        <v>782.80000000000007</v>
      </c>
      <c r="J60" s="382">
        <v>806.28400000000011</v>
      </c>
      <c r="K60" s="382">
        <v>838.53536000000008</v>
      </c>
      <c r="L60" s="383"/>
    </row>
    <row r="61" spans="1:12">
      <c r="A61" s="292">
        <v>57</v>
      </c>
      <c r="B61" s="155" t="s">
        <v>538</v>
      </c>
      <c r="C61" s="155" t="s">
        <v>551</v>
      </c>
      <c r="D61" s="155" t="s">
        <v>10</v>
      </c>
      <c r="E61" s="155">
        <v>2140020</v>
      </c>
      <c r="F61" s="156" t="s">
        <v>120</v>
      </c>
      <c r="G61" s="386" t="s">
        <v>586</v>
      </c>
      <c r="H61" s="382">
        <v>760</v>
      </c>
      <c r="I61" s="382">
        <v>782.80000000000007</v>
      </c>
      <c r="J61" s="382">
        <v>806.28400000000011</v>
      </c>
      <c r="K61" s="382">
        <v>838.53536000000008</v>
      </c>
      <c r="L61" s="383"/>
    </row>
    <row r="62" spans="1:12">
      <c r="A62" s="292">
        <v>58</v>
      </c>
      <c r="B62" s="155" t="s">
        <v>538</v>
      </c>
      <c r="C62" s="155" t="s">
        <v>551</v>
      </c>
      <c r="D62" s="155" t="s">
        <v>10</v>
      </c>
      <c r="E62" s="155">
        <v>2141960</v>
      </c>
      <c r="F62" s="156" t="s">
        <v>120</v>
      </c>
      <c r="G62" s="386" t="s">
        <v>587</v>
      </c>
      <c r="H62" s="382">
        <v>845.5</v>
      </c>
      <c r="I62" s="382">
        <v>870.86500000000001</v>
      </c>
      <c r="J62" s="382">
        <v>896.99095</v>
      </c>
      <c r="K62" s="382">
        <v>932.870588</v>
      </c>
      <c r="L62" s="383"/>
    </row>
    <row r="63" spans="1:12">
      <c r="A63" s="292">
        <v>59</v>
      </c>
      <c r="B63" s="155" t="s">
        <v>538</v>
      </c>
      <c r="C63" s="155" t="s">
        <v>551</v>
      </c>
      <c r="D63" s="155" t="s">
        <v>10</v>
      </c>
      <c r="E63" s="155">
        <v>2141957</v>
      </c>
      <c r="F63" s="156" t="s">
        <v>120</v>
      </c>
      <c r="G63" s="386" t="s">
        <v>130</v>
      </c>
      <c r="H63" s="382">
        <v>1026</v>
      </c>
      <c r="I63" s="382">
        <v>1056.78</v>
      </c>
      <c r="J63" s="382">
        <v>1088.4834000000001</v>
      </c>
      <c r="K63" s="382">
        <v>1132.0227360000001</v>
      </c>
      <c r="L63" s="383"/>
    </row>
    <row r="64" spans="1:12">
      <c r="A64" s="292">
        <v>60</v>
      </c>
      <c r="B64" s="155" t="s">
        <v>538</v>
      </c>
      <c r="C64" s="155" t="s">
        <v>551</v>
      </c>
      <c r="D64" s="155" t="s">
        <v>10</v>
      </c>
      <c r="E64" s="155">
        <v>2120058</v>
      </c>
      <c r="F64" s="156" t="s">
        <v>120</v>
      </c>
      <c r="G64" s="386" t="s">
        <v>588</v>
      </c>
      <c r="H64" s="382">
        <v>779</v>
      </c>
      <c r="I64" s="382">
        <v>802.37</v>
      </c>
      <c r="J64" s="382">
        <v>826.44110000000001</v>
      </c>
      <c r="K64" s="382">
        <v>859.49874399999999</v>
      </c>
      <c r="L64" s="383"/>
    </row>
    <row r="65" spans="1:12">
      <c r="A65" s="292">
        <v>61</v>
      </c>
      <c r="B65" s="155" t="s">
        <v>538</v>
      </c>
      <c r="C65" s="155" t="s">
        <v>551</v>
      </c>
      <c r="D65" s="155" t="s">
        <v>10</v>
      </c>
      <c r="E65" s="155">
        <v>2120021</v>
      </c>
      <c r="F65" s="156" t="s">
        <v>120</v>
      </c>
      <c r="G65" s="386" t="s">
        <v>589</v>
      </c>
      <c r="H65" s="382">
        <v>589</v>
      </c>
      <c r="I65" s="382">
        <v>606.66999999999996</v>
      </c>
      <c r="J65" s="382">
        <v>624.87009999999998</v>
      </c>
      <c r="K65" s="382">
        <v>649.86490400000002</v>
      </c>
      <c r="L65" s="383"/>
    </row>
    <row r="66" spans="1:12">
      <c r="A66" s="292">
        <v>62</v>
      </c>
      <c r="B66" s="155" t="s">
        <v>538</v>
      </c>
      <c r="C66" s="155" t="s">
        <v>551</v>
      </c>
      <c r="D66" s="155" t="s">
        <v>10</v>
      </c>
      <c r="E66" s="157">
        <v>2070190</v>
      </c>
      <c r="F66" s="156" t="s">
        <v>6</v>
      </c>
      <c r="G66" s="386" t="s">
        <v>942</v>
      </c>
      <c r="H66" s="382">
        <v>0</v>
      </c>
      <c r="I66" s="382">
        <v>5974</v>
      </c>
      <c r="J66" s="382">
        <v>6153.22</v>
      </c>
      <c r="K66" s="382">
        <v>6399.3488000000007</v>
      </c>
      <c r="L66" s="383"/>
    </row>
    <row r="67" spans="1:12">
      <c r="A67" s="292">
        <v>63</v>
      </c>
      <c r="B67" s="155" t="s">
        <v>538</v>
      </c>
      <c r="C67" s="155" t="s">
        <v>551</v>
      </c>
      <c r="D67" s="155" t="s">
        <v>10</v>
      </c>
      <c r="E67" s="157">
        <v>2070189</v>
      </c>
      <c r="F67" s="156" t="s">
        <v>6</v>
      </c>
      <c r="G67" s="386" t="s">
        <v>943</v>
      </c>
      <c r="H67" s="382">
        <v>0</v>
      </c>
      <c r="I67" s="382">
        <v>6386</v>
      </c>
      <c r="J67" s="382">
        <v>6577.58</v>
      </c>
      <c r="K67" s="382">
        <v>6840.6832000000004</v>
      </c>
      <c r="L67" s="383"/>
    </row>
    <row r="68" spans="1:12">
      <c r="A68" s="292">
        <v>64</v>
      </c>
      <c r="B68" s="155" t="s">
        <v>538</v>
      </c>
      <c r="C68" s="155" t="s">
        <v>551</v>
      </c>
      <c r="D68" s="155" t="s">
        <v>10</v>
      </c>
      <c r="E68" s="157">
        <v>2070111</v>
      </c>
      <c r="F68" s="156" t="s">
        <v>6</v>
      </c>
      <c r="G68" s="386" t="s">
        <v>944</v>
      </c>
      <c r="H68" s="382">
        <v>0</v>
      </c>
      <c r="I68" s="382">
        <v>6798</v>
      </c>
      <c r="J68" s="382">
        <v>7001.9400000000005</v>
      </c>
      <c r="K68" s="382">
        <v>7282.017600000001</v>
      </c>
      <c r="L68" s="383"/>
    </row>
    <row r="69" spans="1:12">
      <c r="A69" s="292">
        <v>65</v>
      </c>
      <c r="B69" s="155" t="s">
        <v>538</v>
      </c>
      <c r="C69" s="155" t="s">
        <v>551</v>
      </c>
      <c r="D69" s="155" t="s">
        <v>10</v>
      </c>
      <c r="E69" s="157">
        <v>2070188</v>
      </c>
      <c r="F69" s="156" t="s">
        <v>6</v>
      </c>
      <c r="G69" s="386" t="s">
        <v>945</v>
      </c>
      <c r="H69" s="382">
        <v>0</v>
      </c>
      <c r="I69" s="382">
        <v>5704.6549999999997</v>
      </c>
      <c r="J69" s="382">
        <v>5875.7946499999998</v>
      </c>
      <c r="K69" s="382">
        <v>6110.8264360000003</v>
      </c>
      <c r="L69" s="383"/>
    </row>
    <row r="70" spans="1:12">
      <c r="A70" s="292">
        <v>66</v>
      </c>
      <c r="B70" s="155" t="s">
        <v>538</v>
      </c>
      <c r="C70" s="155" t="s">
        <v>551</v>
      </c>
      <c r="D70" s="155" t="s">
        <v>10</v>
      </c>
      <c r="E70" s="157">
        <v>2070187</v>
      </c>
      <c r="F70" s="156" t="s">
        <v>6</v>
      </c>
      <c r="G70" s="386" t="s">
        <v>946</v>
      </c>
      <c r="H70" s="382">
        <v>0</v>
      </c>
      <c r="I70" s="382">
        <v>6489</v>
      </c>
      <c r="J70" s="382">
        <v>6683.67</v>
      </c>
      <c r="K70" s="382">
        <v>6951.0168000000003</v>
      </c>
      <c r="L70" s="383"/>
    </row>
    <row r="71" spans="1:12">
      <c r="A71" s="292">
        <v>67</v>
      </c>
      <c r="B71" s="155" t="s">
        <v>538</v>
      </c>
      <c r="C71" s="155" t="s">
        <v>551</v>
      </c>
      <c r="D71" s="155" t="s">
        <v>10</v>
      </c>
      <c r="E71" s="157">
        <v>2070186</v>
      </c>
      <c r="F71" s="156" t="s">
        <v>6</v>
      </c>
      <c r="G71" s="386" t="s">
        <v>947</v>
      </c>
      <c r="H71" s="382">
        <v>0</v>
      </c>
      <c r="I71" s="382">
        <v>6901</v>
      </c>
      <c r="J71" s="382">
        <v>7108.03</v>
      </c>
      <c r="K71" s="382">
        <v>7392.3512000000001</v>
      </c>
      <c r="L71" s="383"/>
    </row>
    <row r="72" spans="1:12">
      <c r="A72" s="292">
        <v>68</v>
      </c>
      <c r="B72" s="155" t="s">
        <v>538</v>
      </c>
      <c r="C72" s="155" t="s">
        <v>551</v>
      </c>
      <c r="D72" s="155" t="s">
        <v>10</v>
      </c>
      <c r="E72" s="157">
        <v>2070094</v>
      </c>
      <c r="F72" s="156" t="s">
        <v>6</v>
      </c>
      <c r="G72" s="386" t="s">
        <v>948</v>
      </c>
      <c r="H72" s="382">
        <v>0</v>
      </c>
      <c r="I72" s="382">
        <v>7313</v>
      </c>
      <c r="J72" s="382">
        <v>7532.39</v>
      </c>
      <c r="K72" s="382">
        <v>7833.6856000000007</v>
      </c>
      <c r="L72" s="383"/>
    </row>
    <row r="73" spans="1:12">
      <c r="A73" s="292">
        <v>69</v>
      </c>
      <c r="B73" s="155" t="s">
        <v>538</v>
      </c>
      <c r="C73" s="155" t="s">
        <v>551</v>
      </c>
      <c r="D73" s="155" t="s">
        <v>10</v>
      </c>
      <c r="E73" s="157">
        <v>2070185</v>
      </c>
      <c r="F73" s="156" t="s">
        <v>6</v>
      </c>
      <c r="G73" s="386" t="s">
        <v>949</v>
      </c>
      <c r="H73" s="382">
        <v>0</v>
      </c>
      <c r="I73" s="382">
        <v>6477.67</v>
      </c>
      <c r="J73" s="382">
        <v>6672.0001000000002</v>
      </c>
      <c r="K73" s="382">
        <v>6938.8801040000008</v>
      </c>
      <c r="L73" s="383"/>
    </row>
    <row r="74" spans="1:12">
      <c r="A74" s="292">
        <v>70</v>
      </c>
      <c r="B74" s="155" t="s">
        <v>538</v>
      </c>
      <c r="C74" s="155" t="s">
        <v>551</v>
      </c>
      <c r="D74" s="155" t="s">
        <v>10</v>
      </c>
      <c r="E74" s="157">
        <v>2070184</v>
      </c>
      <c r="F74" s="156" t="s">
        <v>6</v>
      </c>
      <c r="G74" s="386" t="s">
        <v>950</v>
      </c>
      <c r="H74" s="382">
        <v>0</v>
      </c>
      <c r="I74" s="382">
        <v>6901</v>
      </c>
      <c r="J74" s="382">
        <v>7108.03</v>
      </c>
      <c r="K74" s="382">
        <v>7392.3512000000001</v>
      </c>
      <c r="L74" s="383"/>
    </row>
    <row r="75" spans="1:12">
      <c r="A75" s="292">
        <v>71</v>
      </c>
      <c r="B75" s="155" t="s">
        <v>538</v>
      </c>
      <c r="C75" s="155" t="s">
        <v>551</v>
      </c>
      <c r="D75" s="155" t="s">
        <v>10</v>
      </c>
      <c r="E75" s="157">
        <v>2070183</v>
      </c>
      <c r="F75" s="156" t="s">
        <v>6</v>
      </c>
      <c r="G75" s="386" t="s">
        <v>951</v>
      </c>
      <c r="H75" s="382">
        <v>0</v>
      </c>
      <c r="I75" s="382">
        <v>7313</v>
      </c>
      <c r="J75" s="382">
        <v>7532.39</v>
      </c>
      <c r="K75" s="382">
        <v>7833.6856000000007</v>
      </c>
      <c r="L75" s="383"/>
    </row>
    <row r="76" spans="1:12">
      <c r="A76" s="292">
        <v>72</v>
      </c>
      <c r="B76" s="155" t="s">
        <v>538</v>
      </c>
      <c r="C76" s="155" t="s">
        <v>551</v>
      </c>
      <c r="D76" s="155" t="s">
        <v>10</v>
      </c>
      <c r="E76" s="157">
        <v>2070110</v>
      </c>
      <c r="F76" s="156" t="s">
        <v>6</v>
      </c>
      <c r="G76" s="386" t="s">
        <v>952</v>
      </c>
      <c r="H76" s="382">
        <v>0</v>
      </c>
      <c r="I76" s="382">
        <v>7725</v>
      </c>
      <c r="J76" s="382">
        <v>7956.75</v>
      </c>
      <c r="K76" s="382">
        <v>8275.02</v>
      </c>
      <c r="L76" s="383"/>
    </row>
    <row r="77" spans="1:12" ht="25.5">
      <c r="A77" s="292">
        <v>73</v>
      </c>
      <c r="B77" s="155" t="s">
        <v>538</v>
      </c>
      <c r="C77" s="155" t="s">
        <v>551</v>
      </c>
      <c r="D77" s="155" t="s">
        <v>10</v>
      </c>
      <c r="E77" s="155">
        <v>3070005</v>
      </c>
      <c r="F77" s="156" t="s">
        <v>6</v>
      </c>
      <c r="G77" s="386" t="s">
        <v>590</v>
      </c>
      <c r="H77" s="382">
        <v>3914</v>
      </c>
      <c r="I77" s="382">
        <v>4031.42</v>
      </c>
      <c r="J77" s="382">
        <v>4152.3626000000004</v>
      </c>
      <c r="K77" s="382">
        <v>4318.457104000001</v>
      </c>
      <c r="L77" s="383"/>
    </row>
    <row r="78" spans="1:12" ht="25.5">
      <c r="A78" s="292">
        <v>74</v>
      </c>
      <c r="B78" s="155" t="s">
        <v>538</v>
      </c>
      <c r="C78" s="155" t="s">
        <v>551</v>
      </c>
      <c r="D78" s="155" t="s">
        <v>10</v>
      </c>
      <c r="E78" s="155">
        <v>3070004</v>
      </c>
      <c r="F78" s="156" t="s">
        <v>6</v>
      </c>
      <c r="G78" s="386" t="s">
        <v>591</v>
      </c>
      <c r="H78" s="382">
        <v>5082.5</v>
      </c>
      <c r="I78" s="382">
        <v>5234.9750000000004</v>
      </c>
      <c r="J78" s="382">
        <v>5392.0242500000004</v>
      </c>
      <c r="K78" s="382">
        <v>5607.7052200000007</v>
      </c>
      <c r="L78" s="383"/>
    </row>
    <row r="79" spans="1:12" ht="25.5">
      <c r="A79" s="292">
        <v>75</v>
      </c>
      <c r="B79" s="155" t="s">
        <v>538</v>
      </c>
      <c r="C79" s="155" t="s">
        <v>551</v>
      </c>
      <c r="D79" s="155" t="s">
        <v>10</v>
      </c>
      <c r="E79" s="155">
        <v>3070003</v>
      </c>
      <c r="F79" s="156" t="s">
        <v>6</v>
      </c>
      <c r="G79" s="386" t="s">
        <v>592</v>
      </c>
      <c r="H79" s="382">
        <v>6678.5</v>
      </c>
      <c r="I79" s="382">
        <v>6878.8550000000005</v>
      </c>
      <c r="J79" s="382">
        <v>7085.2206500000011</v>
      </c>
      <c r="K79" s="382">
        <v>7368.629476000001</v>
      </c>
      <c r="L79" s="383"/>
    </row>
    <row r="80" spans="1:12">
      <c r="A80" s="292">
        <v>76</v>
      </c>
      <c r="B80" s="155" t="s">
        <v>538</v>
      </c>
      <c r="C80" s="155" t="s">
        <v>551</v>
      </c>
      <c r="D80" s="155" t="s">
        <v>10</v>
      </c>
      <c r="E80" s="155"/>
      <c r="F80" s="156" t="s">
        <v>6</v>
      </c>
      <c r="G80" s="386" t="s">
        <v>143</v>
      </c>
      <c r="H80" s="387">
        <v>13699</v>
      </c>
      <c r="I80" s="387">
        <v>14109.970000000001</v>
      </c>
      <c r="J80" s="387">
        <v>14533.269100000001</v>
      </c>
      <c r="K80" s="387">
        <v>15405.265246000001</v>
      </c>
      <c r="L80" s="383"/>
    </row>
    <row r="81" spans="1:12">
      <c r="A81" s="292">
        <v>77</v>
      </c>
      <c r="B81" s="155" t="s">
        <v>538</v>
      </c>
      <c r="C81" s="155" t="s">
        <v>551</v>
      </c>
      <c r="D81" s="155" t="s">
        <v>10</v>
      </c>
      <c r="E81" s="155"/>
      <c r="F81" s="156" t="s">
        <v>6</v>
      </c>
      <c r="G81" s="386" t="s">
        <v>144</v>
      </c>
      <c r="H81" s="387">
        <v>9186.5</v>
      </c>
      <c r="I81" s="387">
        <v>9462.0949999999993</v>
      </c>
      <c r="J81" s="387">
        <v>9745.9578499999989</v>
      </c>
      <c r="K81" s="387">
        <v>10330.715321</v>
      </c>
      <c r="L81" s="383"/>
    </row>
    <row r="82" spans="1:12">
      <c r="A82" s="292">
        <v>78</v>
      </c>
      <c r="B82" s="155" t="s">
        <v>538</v>
      </c>
      <c r="C82" s="155" t="s">
        <v>551</v>
      </c>
      <c r="D82" s="155" t="s">
        <v>10</v>
      </c>
      <c r="E82" s="155">
        <v>2070092</v>
      </c>
      <c r="F82" s="156" t="s">
        <v>6</v>
      </c>
      <c r="G82" s="386" t="s">
        <v>548</v>
      </c>
      <c r="H82" s="382">
        <v>23161</v>
      </c>
      <c r="I82" s="382">
        <v>23855.83</v>
      </c>
      <c r="J82" s="382">
        <v>24571.504900000004</v>
      </c>
      <c r="K82" s="382">
        <v>25554.365096000005</v>
      </c>
      <c r="L82" s="383"/>
    </row>
    <row r="83" spans="1:12">
      <c r="A83" s="292">
        <v>79</v>
      </c>
      <c r="B83" s="155" t="s">
        <v>538</v>
      </c>
      <c r="C83" s="155" t="s">
        <v>551</v>
      </c>
      <c r="D83" s="155" t="s">
        <v>10</v>
      </c>
      <c r="E83" s="155">
        <v>2070109</v>
      </c>
      <c r="F83" s="156" t="s">
        <v>6</v>
      </c>
      <c r="G83" s="386" t="s">
        <v>549</v>
      </c>
      <c r="H83" s="382">
        <v>27502.5</v>
      </c>
      <c r="I83" s="382">
        <v>28327.575000000001</v>
      </c>
      <c r="J83" s="382">
        <v>29177.402250000003</v>
      </c>
      <c r="K83" s="382">
        <v>30344.498340000006</v>
      </c>
      <c r="L83" s="383"/>
    </row>
    <row r="84" spans="1:12" ht="15.75" thickBot="1">
      <c r="A84" s="298">
        <v>80</v>
      </c>
      <c r="B84" s="299" t="s">
        <v>538</v>
      </c>
      <c r="C84" s="299" t="s">
        <v>551</v>
      </c>
      <c r="D84" s="299" t="s">
        <v>10</v>
      </c>
      <c r="E84" s="299">
        <v>999094</v>
      </c>
      <c r="F84" s="391" t="s">
        <v>6</v>
      </c>
      <c r="G84" s="398" t="s">
        <v>550</v>
      </c>
      <c r="H84" s="387">
        <v>1634</v>
      </c>
      <c r="I84" s="387">
        <v>1683.02</v>
      </c>
      <c r="J84" s="387">
        <v>1733.5106000000001</v>
      </c>
      <c r="K84" s="387">
        <v>1802.8510240000001</v>
      </c>
      <c r="L84" s="394"/>
    </row>
    <row r="85" spans="1:12" ht="15.75" thickTop="1">
      <c r="A85" s="399">
        <v>81</v>
      </c>
      <c r="B85" s="400" t="s">
        <v>538</v>
      </c>
      <c r="C85" s="400" t="s">
        <v>551</v>
      </c>
      <c r="D85" s="400" t="s">
        <v>10</v>
      </c>
      <c r="E85" s="401">
        <v>1070073</v>
      </c>
      <c r="F85" s="402" t="s">
        <v>11</v>
      </c>
      <c r="G85" s="403" t="s">
        <v>956</v>
      </c>
      <c r="H85" s="382"/>
      <c r="I85" s="382"/>
      <c r="J85" s="382"/>
      <c r="K85" s="382"/>
      <c r="L85" s="384">
        <v>130998</v>
      </c>
    </row>
    <row r="86" spans="1:12">
      <c r="A86" s="292">
        <v>82</v>
      </c>
      <c r="B86" s="155" t="s">
        <v>538</v>
      </c>
      <c r="C86" s="155" t="s">
        <v>551</v>
      </c>
      <c r="D86" s="155" t="s">
        <v>10</v>
      </c>
      <c r="E86" s="388">
        <v>1070072</v>
      </c>
      <c r="F86" s="36" t="s">
        <v>11</v>
      </c>
      <c r="G86" s="404" t="s">
        <v>957</v>
      </c>
      <c r="H86" s="382"/>
      <c r="I86" s="382"/>
      <c r="J86" s="382"/>
      <c r="K86" s="382"/>
      <c r="L86" s="383">
        <v>135283</v>
      </c>
    </row>
    <row r="87" spans="1:12">
      <c r="A87" s="292">
        <v>83</v>
      </c>
      <c r="B87" s="155" t="s">
        <v>538</v>
      </c>
      <c r="C87" s="155" t="s">
        <v>551</v>
      </c>
      <c r="D87" s="155" t="s">
        <v>10</v>
      </c>
      <c r="E87" s="388">
        <v>1070071</v>
      </c>
      <c r="F87" s="36" t="s">
        <v>11</v>
      </c>
      <c r="G87" s="404" t="s">
        <v>958</v>
      </c>
      <c r="H87" s="382"/>
      <c r="I87" s="382"/>
      <c r="J87" s="382"/>
      <c r="K87" s="382"/>
      <c r="L87" s="383">
        <v>148707</v>
      </c>
    </row>
    <row r="88" spans="1:12">
      <c r="A88" s="292">
        <v>84</v>
      </c>
      <c r="B88" s="155" t="s">
        <v>538</v>
      </c>
      <c r="C88" s="155" t="s">
        <v>539</v>
      </c>
      <c r="D88" s="155" t="s">
        <v>10</v>
      </c>
      <c r="E88" s="388">
        <v>1070111</v>
      </c>
      <c r="F88" s="36" t="s">
        <v>11</v>
      </c>
      <c r="G88" s="404" t="s">
        <v>959</v>
      </c>
      <c r="H88" s="382"/>
      <c r="I88" s="382"/>
      <c r="J88" s="382"/>
      <c r="K88" s="382"/>
      <c r="L88" s="383">
        <v>122287</v>
      </c>
    </row>
    <row r="89" spans="1:12">
      <c r="A89" s="292">
        <v>85</v>
      </c>
      <c r="B89" s="155" t="s">
        <v>538</v>
      </c>
      <c r="C89" s="155" t="s">
        <v>539</v>
      </c>
      <c r="D89" s="155" t="s">
        <v>10</v>
      </c>
      <c r="E89" s="388">
        <v>1070112</v>
      </c>
      <c r="F89" s="36" t="s">
        <v>11</v>
      </c>
      <c r="G89" s="404" t="s">
        <v>954</v>
      </c>
      <c r="H89" s="382"/>
      <c r="I89" s="382"/>
      <c r="J89" s="382"/>
      <c r="K89" s="382"/>
      <c r="L89" s="383">
        <v>128615</v>
      </c>
    </row>
    <row r="90" spans="1:12">
      <c r="A90" s="292">
        <v>86</v>
      </c>
      <c r="B90" s="155" t="s">
        <v>538</v>
      </c>
      <c r="C90" s="155" t="s">
        <v>539</v>
      </c>
      <c r="D90" s="155" t="s">
        <v>10</v>
      </c>
      <c r="E90" s="388">
        <v>1070113</v>
      </c>
      <c r="F90" s="36" t="s">
        <v>11</v>
      </c>
      <c r="G90" s="404" t="s">
        <v>955</v>
      </c>
      <c r="H90" s="382"/>
      <c r="I90" s="382"/>
      <c r="J90" s="382"/>
      <c r="K90" s="382"/>
      <c r="L90" s="383">
        <v>140915</v>
      </c>
    </row>
    <row r="91" spans="1:12">
      <c r="A91" s="292">
        <v>87</v>
      </c>
      <c r="B91" s="155" t="s">
        <v>538</v>
      </c>
      <c r="C91" s="155" t="s">
        <v>539</v>
      </c>
      <c r="D91" s="155" t="s">
        <v>10</v>
      </c>
      <c r="E91" s="155">
        <v>1070082</v>
      </c>
      <c r="F91" s="36" t="s">
        <v>11</v>
      </c>
      <c r="G91" s="404" t="s">
        <v>1006</v>
      </c>
      <c r="H91" s="382"/>
      <c r="I91" s="382"/>
      <c r="J91" s="382"/>
      <c r="K91" s="382"/>
      <c r="L91" s="383">
        <v>130998.23702128801</v>
      </c>
    </row>
    <row r="92" spans="1:12">
      <c r="A92" s="292">
        <v>88</v>
      </c>
      <c r="B92" s="155" t="s">
        <v>538</v>
      </c>
      <c r="C92" s="155" t="s">
        <v>539</v>
      </c>
      <c r="D92" s="155" t="s">
        <v>10</v>
      </c>
      <c r="E92" s="155">
        <v>1070079</v>
      </c>
      <c r="F92" s="36" t="s">
        <v>11</v>
      </c>
      <c r="G92" s="404" t="s">
        <v>1007</v>
      </c>
      <c r="H92" s="382"/>
      <c r="I92" s="382"/>
      <c r="J92" s="382"/>
      <c r="K92" s="382"/>
      <c r="L92" s="383">
        <v>135283.226082732</v>
      </c>
    </row>
    <row r="93" spans="1:12">
      <c r="A93" s="292">
        <v>89</v>
      </c>
      <c r="B93" s="155" t="s">
        <v>538</v>
      </c>
      <c r="C93" s="155" t="s">
        <v>539</v>
      </c>
      <c r="D93" s="155" t="s">
        <v>10</v>
      </c>
      <c r="E93" s="155">
        <v>1070078</v>
      </c>
      <c r="F93" s="36" t="s">
        <v>11</v>
      </c>
      <c r="G93" s="404" t="s">
        <v>1008</v>
      </c>
      <c r="H93" s="382"/>
      <c r="I93" s="382"/>
      <c r="J93" s="382"/>
      <c r="K93" s="382"/>
      <c r="L93" s="383">
        <v>148706.61018337801</v>
      </c>
    </row>
    <row r="94" spans="1:12">
      <c r="A94" s="292">
        <v>90</v>
      </c>
      <c r="B94" s="155" t="s">
        <v>538</v>
      </c>
      <c r="C94" s="155" t="s">
        <v>539</v>
      </c>
      <c r="D94" s="155" t="s">
        <v>10</v>
      </c>
      <c r="E94" s="155">
        <v>1070088</v>
      </c>
      <c r="F94" s="36" t="s">
        <v>11</v>
      </c>
      <c r="G94" s="404" t="s">
        <v>1009</v>
      </c>
      <c r="H94" s="382"/>
      <c r="I94" s="382"/>
      <c r="J94" s="382"/>
      <c r="K94" s="382"/>
      <c r="L94" s="383">
        <v>130998.23702128801</v>
      </c>
    </row>
    <row r="95" spans="1:12">
      <c r="A95" s="292">
        <v>91</v>
      </c>
      <c r="B95" s="155" t="s">
        <v>538</v>
      </c>
      <c r="C95" s="155" t="s">
        <v>539</v>
      </c>
      <c r="D95" s="155" t="s">
        <v>10</v>
      </c>
      <c r="E95" s="155">
        <v>1070087</v>
      </c>
      <c r="F95" s="36" t="s">
        <v>11</v>
      </c>
      <c r="G95" s="404" t="s">
        <v>1010</v>
      </c>
      <c r="H95" s="382"/>
      <c r="I95" s="382"/>
      <c r="J95" s="382"/>
      <c r="K95" s="382"/>
      <c r="L95" s="383">
        <v>135283.226082732</v>
      </c>
    </row>
    <row r="96" spans="1:12" ht="15.75" thickBot="1">
      <c r="A96" s="298">
        <v>92</v>
      </c>
      <c r="B96" s="299" t="s">
        <v>538</v>
      </c>
      <c r="C96" s="299" t="s">
        <v>539</v>
      </c>
      <c r="D96" s="299" t="s">
        <v>10</v>
      </c>
      <c r="E96" s="299">
        <v>1070086</v>
      </c>
      <c r="F96" s="405" t="s">
        <v>11</v>
      </c>
      <c r="G96" s="406" t="s">
        <v>1011</v>
      </c>
      <c r="H96" s="382"/>
      <c r="I96" s="382"/>
      <c r="J96" s="382"/>
      <c r="K96" s="382"/>
      <c r="L96" s="394">
        <v>148706.61018337801</v>
      </c>
    </row>
    <row r="97" spans="1:12" ht="15.75" thickTop="1">
      <c r="A97" s="407"/>
      <c r="B97" s="314"/>
      <c r="C97" s="314"/>
      <c r="D97" s="314"/>
      <c r="E97" s="314"/>
      <c r="F97" s="408"/>
      <c r="G97" s="314"/>
      <c r="H97" s="409"/>
      <c r="I97" s="409"/>
      <c r="J97" s="409"/>
      <c r="K97" s="409"/>
      <c r="L97" s="410"/>
    </row>
    <row r="98" spans="1:12">
      <c r="A98" s="407"/>
      <c r="B98" s="314"/>
      <c r="C98" s="314"/>
      <c r="D98" s="314"/>
      <c r="E98" s="314"/>
      <c r="F98" s="408"/>
      <c r="G98" s="314"/>
      <c r="H98" s="409"/>
      <c r="I98" s="409"/>
      <c r="J98" s="409"/>
      <c r="K98" s="409"/>
      <c r="L98" s="410"/>
    </row>
    <row r="99" spans="1:12">
      <c r="A99" s="407"/>
      <c r="B99" s="314"/>
      <c r="C99" s="314"/>
      <c r="D99" s="314"/>
      <c r="E99" s="314"/>
      <c r="F99" s="408"/>
      <c r="G99" s="314"/>
      <c r="H99" s="409"/>
      <c r="I99" s="409"/>
      <c r="J99" s="409"/>
      <c r="K99" s="409"/>
      <c r="L99" s="410"/>
    </row>
    <row r="100" spans="1:12">
      <c r="A100" s="407"/>
      <c r="B100" s="314"/>
      <c r="C100" s="314"/>
      <c r="D100" s="314"/>
      <c r="E100" s="75"/>
      <c r="F100" s="76"/>
      <c r="G100" s="314"/>
      <c r="H100" s="409"/>
      <c r="I100" s="409"/>
      <c r="J100" s="409"/>
      <c r="K100" s="409"/>
      <c r="L100" s="410"/>
    </row>
    <row r="101" spans="1:12">
      <c r="A101" s="407"/>
      <c r="B101" s="314"/>
      <c r="C101" s="314"/>
      <c r="D101" s="314"/>
      <c r="E101" s="75"/>
      <c r="F101" s="76"/>
      <c r="G101" s="314"/>
      <c r="H101" s="409"/>
      <c r="I101" s="409"/>
      <c r="J101" s="409"/>
      <c r="K101" s="409"/>
      <c r="L101" s="410"/>
    </row>
    <row r="102" spans="1:12">
      <c r="A102" s="407"/>
      <c r="B102" s="314"/>
      <c r="C102" s="314"/>
      <c r="D102" s="314"/>
      <c r="E102" s="77"/>
      <c r="F102" s="76"/>
      <c r="G102" s="314"/>
      <c r="H102" s="409"/>
      <c r="I102" s="409"/>
      <c r="J102" s="409"/>
      <c r="K102" s="409"/>
      <c r="L102" s="410"/>
    </row>
    <row r="103" spans="1:12">
      <c r="A103" s="407"/>
      <c r="B103" s="314"/>
      <c r="C103" s="314"/>
      <c r="D103" s="314"/>
      <c r="E103" s="75"/>
      <c r="F103" s="76"/>
      <c r="G103" s="314"/>
      <c r="H103" s="409"/>
      <c r="I103" s="409"/>
      <c r="J103" s="409"/>
      <c r="K103" s="409"/>
      <c r="L103" s="410"/>
    </row>
    <row r="104" spans="1:12">
      <c r="A104" s="407"/>
      <c r="B104" s="314"/>
      <c r="C104" s="314"/>
      <c r="D104" s="314"/>
      <c r="E104" s="75"/>
      <c r="F104" s="76"/>
      <c r="G104" s="314"/>
      <c r="H104" s="409"/>
      <c r="I104" s="409"/>
      <c r="J104" s="409"/>
      <c r="K104" s="409"/>
      <c r="L104" s="410"/>
    </row>
    <row r="105" spans="1:12">
      <c r="A105" s="407"/>
      <c r="B105" s="314"/>
      <c r="C105" s="314"/>
      <c r="D105" s="314"/>
      <c r="E105" s="78"/>
      <c r="F105" s="79"/>
      <c r="G105" s="314"/>
      <c r="H105" s="409"/>
      <c r="I105" s="409"/>
      <c r="J105" s="409"/>
      <c r="K105" s="409"/>
      <c r="L105" s="410"/>
    </row>
    <row r="106" spans="1:12">
      <c r="A106" s="407"/>
      <c r="B106" s="314"/>
      <c r="C106" s="314"/>
      <c r="D106" s="314"/>
      <c r="E106" s="78"/>
      <c r="F106" s="407"/>
      <c r="G106" s="314"/>
      <c r="H106" s="409"/>
      <c r="I106" s="409"/>
      <c r="J106" s="409"/>
      <c r="K106" s="409"/>
      <c r="L106" s="410"/>
    </row>
    <row r="107" spans="1:12">
      <c r="A107" s="407"/>
      <c r="B107" s="314"/>
      <c r="C107" s="314"/>
      <c r="D107" s="314"/>
      <c r="E107" s="80"/>
      <c r="F107" s="81"/>
      <c r="G107" s="314"/>
      <c r="H107" s="409"/>
      <c r="I107" s="409"/>
      <c r="J107" s="409"/>
      <c r="K107" s="409"/>
      <c r="L107" s="410"/>
    </row>
    <row r="108" spans="1:12">
      <c r="A108" s="407"/>
      <c r="B108" s="314"/>
      <c r="C108" s="314"/>
      <c r="D108" s="314"/>
      <c r="E108" s="80"/>
      <c r="F108" s="81"/>
      <c r="G108" s="314"/>
      <c r="H108" s="409"/>
      <c r="I108" s="409"/>
      <c r="J108" s="409"/>
      <c r="K108" s="409"/>
      <c r="L108" s="410"/>
    </row>
    <row r="109" spans="1:12">
      <c r="A109" s="407"/>
      <c r="B109" s="314"/>
      <c r="C109" s="314"/>
      <c r="D109" s="314"/>
      <c r="E109" s="80"/>
      <c r="F109" s="81"/>
      <c r="G109" s="314"/>
      <c r="H109" s="409"/>
      <c r="I109" s="409"/>
      <c r="J109" s="409"/>
      <c r="K109" s="409"/>
      <c r="L109" s="410"/>
    </row>
    <row r="110" spans="1:12">
      <c r="A110" s="407"/>
      <c r="B110" s="314"/>
      <c r="C110" s="314"/>
      <c r="D110" s="314"/>
      <c r="E110" s="80"/>
      <c r="F110" s="81"/>
      <c r="G110" s="314"/>
      <c r="H110" s="409"/>
      <c r="I110" s="409"/>
      <c r="J110" s="409"/>
      <c r="K110" s="409"/>
      <c r="L110" s="410"/>
    </row>
    <row r="111" spans="1:12">
      <c r="A111" s="407"/>
      <c r="B111" s="314"/>
      <c r="C111" s="314"/>
      <c r="D111" s="314"/>
      <c r="E111" s="80"/>
      <c r="F111" s="407"/>
      <c r="G111" s="314"/>
      <c r="H111" s="409"/>
      <c r="I111" s="409"/>
      <c r="J111" s="409"/>
      <c r="K111" s="409"/>
      <c r="L111" s="410"/>
    </row>
    <row r="112" spans="1:12">
      <c r="A112" s="407"/>
      <c r="B112" s="314"/>
      <c r="C112" s="314"/>
      <c r="D112" s="314"/>
      <c r="E112" s="80"/>
      <c r="F112" s="407"/>
      <c r="G112" s="314"/>
      <c r="H112" s="409"/>
      <c r="I112" s="409"/>
      <c r="J112" s="409"/>
      <c r="K112" s="409"/>
      <c r="L112" s="410"/>
    </row>
    <row r="113" spans="1:12">
      <c r="A113" s="407"/>
      <c r="B113" s="314"/>
      <c r="C113" s="314"/>
      <c r="D113" s="314"/>
      <c r="E113" s="80"/>
      <c r="F113" s="407"/>
      <c r="G113" s="314"/>
      <c r="H113" s="409"/>
      <c r="I113" s="409"/>
      <c r="J113" s="409"/>
      <c r="K113" s="409"/>
      <c r="L113" s="410"/>
    </row>
    <row r="114" spans="1:12">
      <c r="A114" s="407"/>
      <c r="B114" s="314"/>
      <c r="C114" s="314"/>
      <c r="D114" s="314"/>
      <c r="E114" s="75"/>
      <c r="F114" s="407"/>
      <c r="G114" s="314"/>
      <c r="H114" s="409"/>
      <c r="I114" s="409"/>
      <c r="J114" s="409"/>
      <c r="K114" s="409"/>
      <c r="L114" s="410"/>
    </row>
    <row r="115" spans="1:12">
      <c r="A115" s="407"/>
      <c r="B115" s="314"/>
      <c r="C115" s="314"/>
      <c r="D115" s="314"/>
      <c r="E115" s="75"/>
      <c r="F115" s="407"/>
      <c r="G115" s="314"/>
      <c r="H115" s="409"/>
      <c r="I115" s="409"/>
      <c r="J115" s="409"/>
      <c r="K115" s="409"/>
      <c r="L115" s="410"/>
    </row>
    <row r="116" spans="1:12">
      <c r="A116" s="407"/>
      <c r="B116" s="314"/>
      <c r="C116" s="314"/>
      <c r="D116" s="314"/>
      <c r="E116" s="75"/>
      <c r="F116" s="407"/>
      <c r="G116" s="314"/>
      <c r="H116" s="409"/>
      <c r="I116" s="409"/>
      <c r="J116" s="409"/>
      <c r="K116" s="409"/>
      <c r="L116" s="410"/>
    </row>
    <row r="117" spans="1:12">
      <c r="A117" s="407"/>
      <c r="B117" s="314"/>
      <c r="C117" s="314"/>
      <c r="D117" s="314"/>
      <c r="E117" s="75"/>
      <c r="F117" s="407"/>
      <c r="G117" s="314"/>
      <c r="H117" s="409"/>
      <c r="I117" s="409"/>
      <c r="J117" s="409"/>
      <c r="K117" s="409"/>
      <c r="L117" s="410"/>
    </row>
    <row r="118" spans="1:12">
      <c r="A118" s="407"/>
      <c r="B118" s="314"/>
      <c r="C118" s="314"/>
      <c r="D118" s="314"/>
      <c r="E118" s="77"/>
      <c r="F118" s="407"/>
      <c r="G118" s="314"/>
      <c r="H118" s="409"/>
      <c r="I118" s="409"/>
      <c r="J118" s="409"/>
      <c r="K118" s="409"/>
      <c r="L118" s="410"/>
    </row>
    <row r="119" spans="1:12">
      <c r="A119" s="407"/>
      <c r="B119" s="314"/>
      <c r="C119" s="314"/>
      <c r="D119" s="314"/>
      <c r="E119" s="77"/>
      <c r="F119" s="407"/>
      <c r="G119" s="314"/>
      <c r="H119" s="409"/>
      <c r="I119" s="409"/>
      <c r="J119" s="409"/>
      <c r="K119" s="409"/>
      <c r="L119" s="410"/>
    </row>
    <row r="120" spans="1:12">
      <c r="A120" s="407"/>
      <c r="B120" s="314"/>
      <c r="C120" s="314"/>
      <c r="D120" s="314"/>
      <c r="E120" s="77"/>
      <c r="F120" s="407"/>
      <c r="G120" s="314"/>
      <c r="H120" s="409"/>
      <c r="I120" s="409"/>
      <c r="J120" s="409"/>
      <c r="K120" s="409"/>
      <c r="L120" s="410"/>
    </row>
    <row r="121" spans="1:12">
      <c r="A121" s="407"/>
      <c r="B121" s="314"/>
      <c r="C121" s="314"/>
      <c r="D121" s="314"/>
      <c r="E121" s="77"/>
      <c r="F121" s="407"/>
      <c r="G121" s="314"/>
      <c r="H121" s="409"/>
      <c r="I121" s="409"/>
      <c r="J121" s="409"/>
      <c r="K121" s="409"/>
      <c r="L121" s="410"/>
    </row>
    <row r="122" spans="1:12">
      <c r="A122" s="407"/>
      <c r="B122" s="314"/>
      <c r="C122" s="314"/>
      <c r="D122" s="314"/>
      <c r="E122" s="77"/>
      <c r="F122" s="407"/>
      <c r="G122" s="314"/>
      <c r="H122" s="409"/>
      <c r="I122" s="409"/>
      <c r="J122" s="409"/>
      <c r="K122" s="409"/>
      <c r="L122" s="410"/>
    </row>
    <row r="123" spans="1:12">
      <c r="A123" s="407"/>
      <c r="B123" s="314"/>
      <c r="C123" s="314"/>
      <c r="D123" s="314"/>
      <c r="E123" s="77"/>
      <c r="F123" s="407"/>
      <c r="G123" s="314"/>
      <c r="H123" s="409"/>
      <c r="I123" s="409"/>
      <c r="J123" s="409"/>
      <c r="K123" s="409"/>
      <c r="L123" s="410"/>
    </row>
    <row r="124" spans="1:12">
      <c r="A124" s="407"/>
      <c r="B124" s="314"/>
      <c r="C124" s="314"/>
      <c r="D124" s="314"/>
      <c r="E124" s="77"/>
      <c r="F124" s="407"/>
      <c r="G124" s="314"/>
      <c r="H124" s="409"/>
      <c r="I124" s="409"/>
      <c r="J124" s="409"/>
      <c r="K124" s="409"/>
      <c r="L124" s="410"/>
    </row>
    <row r="125" spans="1:12">
      <c r="A125" s="407"/>
      <c r="B125" s="314"/>
      <c r="C125" s="314"/>
      <c r="D125" s="314"/>
      <c r="E125" s="77"/>
      <c r="F125" s="407"/>
      <c r="G125" s="314"/>
      <c r="H125" s="409"/>
      <c r="I125" s="409"/>
      <c r="J125" s="409"/>
      <c r="K125" s="409"/>
      <c r="L125" s="410"/>
    </row>
    <row r="126" spans="1:12">
      <c r="A126" s="407"/>
      <c r="B126" s="314"/>
      <c r="C126" s="314"/>
      <c r="D126" s="314"/>
      <c r="E126" s="77"/>
      <c r="F126" s="407"/>
      <c r="G126" s="314"/>
      <c r="H126" s="409"/>
      <c r="I126" s="409"/>
      <c r="J126" s="409"/>
      <c r="K126" s="409"/>
      <c r="L126" s="410"/>
    </row>
    <row r="127" spans="1:12">
      <c r="A127" s="407"/>
      <c r="B127" s="314"/>
      <c r="C127" s="314"/>
      <c r="D127" s="314"/>
      <c r="E127" s="77"/>
      <c r="F127" s="407"/>
      <c r="G127" s="314"/>
      <c r="H127" s="409"/>
      <c r="I127" s="409"/>
      <c r="J127" s="409"/>
      <c r="K127" s="409"/>
      <c r="L127" s="410"/>
    </row>
    <row r="128" spans="1:12">
      <c r="A128" s="407"/>
      <c r="B128" s="314"/>
      <c r="C128" s="314"/>
      <c r="D128" s="314"/>
      <c r="E128" s="77"/>
      <c r="F128" s="407"/>
      <c r="G128" s="314"/>
      <c r="H128" s="409"/>
      <c r="I128" s="409"/>
      <c r="J128" s="409"/>
      <c r="K128" s="409"/>
      <c r="L128" s="410"/>
    </row>
    <row r="129" spans="1:12">
      <c r="A129" s="407"/>
      <c r="B129" s="314"/>
      <c r="C129" s="314"/>
      <c r="D129" s="314"/>
      <c r="E129" s="314"/>
      <c r="F129" s="407"/>
      <c r="G129" s="314"/>
      <c r="H129" s="409"/>
      <c r="I129" s="409"/>
      <c r="J129" s="409"/>
      <c r="K129" s="409"/>
      <c r="L129" s="410"/>
    </row>
    <row r="130" spans="1:12">
      <c r="A130" s="407"/>
      <c r="B130" s="314"/>
      <c r="C130" s="314"/>
      <c r="D130" s="314"/>
      <c r="E130" s="314"/>
      <c r="F130" s="407"/>
      <c r="G130" s="314"/>
      <c r="H130" s="409"/>
      <c r="I130" s="409"/>
      <c r="J130" s="409"/>
      <c r="K130" s="409"/>
      <c r="L130" s="410"/>
    </row>
    <row r="131" spans="1:12">
      <c r="A131" s="407"/>
      <c r="B131" s="314"/>
      <c r="C131" s="314"/>
      <c r="D131" s="314"/>
      <c r="E131" s="314"/>
      <c r="F131" s="407"/>
      <c r="G131" s="314"/>
      <c r="H131" s="409"/>
      <c r="I131" s="409"/>
      <c r="J131" s="409"/>
      <c r="K131" s="409"/>
      <c r="L131" s="410"/>
    </row>
    <row r="132" spans="1:12">
      <c r="A132" s="407"/>
      <c r="B132" s="314"/>
      <c r="C132" s="314"/>
      <c r="D132" s="314"/>
      <c r="E132" s="314"/>
      <c r="F132" s="407"/>
      <c r="G132" s="314"/>
      <c r="H132" s="409"/>
      <c r="I132" s="409"/>
      <c r="J132" s="409"/>
      <c r="K132" s="409"/>
      <c r="L132" s="410"/>
    </row>
    <row r="133" spans="1:12">
      <c r="A133" s="407"/>
      <c r="B133" s="314"/>
      <c r="C133" s="314"/>
      <c r="D133" s="314"/>
      <c r="E133" s="314"/>
      <c r="F133" s="407"/>
      <c r="G133" s="314"/>
      <c r="H133" s="409"/>
      <c r="I133" s="409"/>
      <c r="J133" s="409"/>
      <c r="K133" s="409"/>
      <c r="L133" s="410"/>
    </row>
    <row r="134" spans="1:12">
      <c r="A134" s="407"/>
      <c r="B134" s="314"/>
      <c r="C134" s="314"/>
      <c r="D134" s="314"/>
      <c r="E134" s="314"/>
      <c r="F134" s="407"/>
      <c r="G134" s="314"/>
      <c r="H134" s="409"/>
      <c r="I134" s="409"/>
      <c r="J134" s="409"/>
      <c r="K134" s="409"/>
      <c r="L134" s="410"/>
    </row>
    <row r="135" spans="1:12">
      <c r="A135" s="407"/>
      <c r="B135" s="314"/>
      <c r="C135" s="314"/>
      <c r="D135" s="314"/>
      <c r="E135" s="314"/>
      <c r="F135" s="407"/>
      <c r="G135" s="314"/>
      <c r="H135" s="409"/>
      <c r="I135" s="409"/>
      <c r="J135" s="409"/>
      <c r="K135" s="409"/>
      <c r="L135" s="410"/>
    </row>
    <row r="136" spans="1:12">
      <c r="A136" s="407"/>
      <c r="B136" s="314"/>
      <c r="C136" s="314"/>
      <c r="D136" s="314"/>
      <c r="E136" s="314"/>
      <c r="F136" s="407"/>
      <c r="G136" s="314"/>
      <c r="H136" s="409"/>
      <c r="I136" s="409"/>
      <c r="J136" s="409"/>
      <c r="K136" s="409"/>
      <c r="L136" s="410"/>
    </row>
    <row r="137" spans="1:12">
      <c r="A137" s="407"/>
      <c r="B137" s="314"/>
      <c r="C137" s="314"/>
      <c r="D137" s="314"/>
      <c r="E137" s="314"/>
      <c r="F137" s="407"/>
      <c r="G137" s="314"/>
      <c r="H137" s="409"/>
      <c r="I137" s="409"/>
      <c r="J137" s="409"/>
      <c r="K137" s="409"/>
      <c r="L137" s="410"/>
    </row>
    <row r="138" spans="1:12">
      <c r="A138" s="407"/>
      <c r="B138" s="314"/>
      <c r="C138" s="314"/>
      <c r="D138" s="314"/>
      <c r="E138" s="314"/>
      <c r="F138" s="407"/>
      <c r="G138" s="314"/>
      <c r="H138" s="409"/>
      <c r="I138" s="409"/>
      <c r="J138" s="409"/>
      <c r="K138" s="409"/>
      <c r="L138" s="410"/>
    </row>
    <row r="139" spans="1:12">
      <c r="A139" s="407"/>
      <c r="B139" s="314"/>
      <c r="C139" s="314"/>
      <c r="D139" s="314"/>
      <c r="E139" s="77"/>
      <c r="F139" s="76"/>
      <c r="G139" s="314"/>
      <c r="H139" s="409"/>
      <c r="I139" s="409"/>
      <c r="J139" s="409"/>
      <c r="K139" s="409"/>
      <c r="L139" s="410"/>
    </row>
    <row r="140" spans="1:12">
      <c r="A140" s="407"/>
      <c r="B140" s="314"/>
      <c r="C140" s="314"/>
      <c r="D140" s="314"/>
      <c r="E140" s="77"/>
      <c r="F140" s="76"/>
      <c r="G140" s="314"/>
      <c r="H140" s="409"/>
      <c r="I140" s="409"/>
      <c r="J140" s="409"/>
      <c r="K140" s="409"/>
      <c r="L140" s="410"/>
    </row>
    <row r="141" spans="1:12">
      <c r="A141" s="407"/>
      <c r="B141" s="314"/>
      <c r="C141" s="314"/>
      <c r="D141" s="314"/>
      <c r="E141" s="77"/>
      <c r="F141" s="76"/>
      <c r="G141" s="314"/>
      <c r="H141" s="409"/>
      <c r="I141" s="409"/>
      <c r="J141" s="409"/>
      <c r="K141" s="409"/>
      <c r="L141" s="410"/>
    </row>
    <row r="142" spans="1:12">
      <c r="A142" s="407"/>
      <c r="B142" s="314"/>
      <c r="C142" s="314"/>
      <c r="D142" s="314"/>
      <c r="E142" s="77"/>
      <c r="F142" s="76"/>
      <c r="G142" s="314"/>
      <c r="H142" s="409"/>
      <c r="I142" s="409"/>
      <c r="J142" s="409"/>
      <c r="K142" s="409"/>
      <c r="L142" s="410"/>
    </row>
    <row r="143" spans="1:12">
      <c r="A143" s="407"/>
      <c r="B143" s="314"/>
      <c r="C143" s="314"/>
      <c r="D143" s="314"/>
      <c r="E143" s="77"/>
      <c r="F143" s="76"/>
      <c r="G143" s="314"/>
      <c r="H143" s="409"/>
      <c r="I143" s="409"/>
      <c r="J143" s="409"/>
      <c r="K143" s="409"/>
      <c r="L143" s="410"/>
    </row>
    <row r="144" spans="1:12">
      <c r="A144" s="407"/>
      <c r="B144" s="314"/>
      <c r="C144" s="314"/>
      <c r="D144" s="314"/>
      <c r="E144" s="82"/>
      <c r="F144" s="79"/>
      <c r="G144" s="314"/>
      <c r="H144" s="409"/>
      <c r="I144" s="409"/>
      <c r="J144" s="409"/>
      <c r="K144" s="409"/>
      <c r="L144" s="410"/>
    </row>
    <row r="145" spans="1:12">
      <c r="A145" s="407"/>
      <c r="B145" s="314"/>
      <c r="C145" s="314"/>
      <c r="D145" s="314"/>
      <c r="E145" s="82"/>
      <c r="F145" s="407"/>
      <c r="G145" s="314"/>
      <c r="H145" s="409"/>
      <c r="I145" s="409"/>
      <c r="J145" s="409"/>
      <c r="K145" s="409"/>
      <c r="L145" s="410"/>
    </row>
    <row r="146" spans="1:12">
      <c r="A146" s="407"/>
      <c r="B146" s="314"/>
      <c r="C146" s="314"/>
      <c r="D146" s="314"/>
      <c r="E146" s="83"/>
      <c r="F146" s="81"/>
      <c r="G146" s="314"/>
      <c r="H146" s="409"/>
      <c r="I146" s="409"/>
      <c r="J146" s="409"/>
      <c r="K146" s="409"/>
      <c r="L146" s="410"/>
    </row>
    <row r="147" spans="1:12">
      <c r="A147" s="407"/>
      <c r="B147" s="314"/>
      <c r="C147" s="314"/>
      <c r="D147" s="314"/>
      <c r="E147" s="83"/>
      <c r="F147" s="81"/>
      <c r="G147" s="314"/>
      <c r="H147" s="409"/>
      <c r="I147" s="409"/>
      <c r="J147" s="409"/>
      <c r="K147" s="409"/>
      <c r="L147" s="410"/>
    </row>
    <row r="148" spans="1:12">
      <c r="A148" s="407"/>
      <c r="B148" s="314"/>
      <c r="C148" s="314"/>
      <c r="D148" s="314"/>
      <c r="E148" s="83"/>
      <c r="F148" s="81"/>
      <c r="G148" s="314"/>
      <c r="H148" s="409"/>
      <c r="I148" s="409"/>
      <c r="J148" s="409"/>
      <c r="K148" s="409"/>
      <c r="L148" s="410"/>
    </row>
    <row r="149" spans="1:12">
      <c r="A149" s="407"/>
      <c r="B149" s="314"/>
      <c r="C149" s="314"/>
      <c r="D149" s="314"/>
      <c r="E149" s="83"/>
      <c r="F149" s="81"/>
      <c r="G149" s="314"/>
      <c r="H149" s="409"/>
      <c r="I149" s="409"/>
      <c r="J149" s="409"/>
      <c r="K149" s="409"/>
      <c r="L149" s="410"/>
    </row>
    <row r="150" spans="1:12">
      <c r="A150" s="407"/>
      <c r="B150" s="314"/>
      <c r="C150" s="314"/>
      <c r="D150" s="314"/>
      <c r="E150" s="83"/>
      <c r="F150" s="81"/>
      <c r="G150" s="314"/>
      <c r="H150" s="409"/>
      <c r="I150" s="409"/>
      <c r="J150" s="409"/>
      <c r="K150" s="409"/>
      <c r="L150" s="410"/>
    </row>
    <row r="151" spans="1:12">
      <c r="A151" s="407"/>
      <c r="B151" s="314"/>
      <c r="C151" s="314"/>
      <c r="D151" s="314"/>
      <c r="E151" s="83"/>
      <c r="F151" s="81"/>
      <c r="G151" s="314"/>
      <c r="H151" s="409"/>
      <c r="I151" s="409"/>
      <c r="J151" s="409"/>
      <c r="K151" s="409"/>
      <c r="L151" s="410"/>
    </row>
    <row r="152" spans="1:12">
      <c r="A152" s="407"/>
      <c r="B152" s="314"/>
      <c r="C152" s="314"/>
      <c r="D152" s="314"/>
      <c r="E152" s="83"/>
      <c r="F152" s="81"/>
      <c r="G152" s="314"/>
      <c r="H152" s="409"/>
      <c r="I152" s="409"/>
      <c r="J152" s="409"/>
      <c r="K152" s="409"/>
      <c r="L152" s="410"/>
    </row>
    <row r="153" spans="1:12">
      <c r="A153" s="407"/>
      <c r="B153" s="314"/>
      <c r="C153" s="314"/>
      <c r="D153" s="314"/>
      <c r="E153" s="80"/>
      <c r="F153" s="407"/>
      <c r="G153" s="314"/>
      <c r="H153" s="409"/>
      <c r="I153" s="409"/>
      <c r="J153" s="409"/>
      <c r="K153" s="409"/>
      <c r="L153" s="410"/>
    </row>
    <row r="154" spans="1:12">
      <c r="A154" s="407"/>
      <c r="B154" s="314"/>
      <c r="C154" s="314"/>
      <c r="D154" s="314"/>
      <c r="E154" s="83"/>
      <c r="F154" s="407"/>
      <c r="G154" s="314"/>
      <c r="H154" s="409"/>
      <c r="I154" s="409"/>
      <c r="J154" s="409"/>
      <c r="K154" s="409"/>
      <c r="L154" s="410"/>
    </row>
    <row r="155" spans="1:12">
      <c r="A155" s="407"/>
      <c r="B155" s="314"/>
      <c r="C155" s="314"/>
      <c r="D155" s="314"/>
      <c r="E155" s="314"/>
      <c r="F155" s="408"/>
      <c r="G155" s="314"/>
      <c r="H155" s="409"/>
      <c r="I155" s="409"/>
      <c r="J155" s="409"/>
      <c r="K155" s="409"/>
      <c r="L155" s="410"/>
    </row>
    <row r="156" spans="1:12">
      <c r="A156" s="407"/>
      <c r="B156" s="314"/>
      <c r="C156" s="314"/>
      <c r="D156" s="314"/>
      <c r="E156" s="314"/>
      <c r="F156" s="408"/>
      <c r="G156" s="314"/>
      <c r="H156" s="409"/>
      <c r="I156" s="409"/>
      <c r="J156" s="409"/>
      <c r="K156" s="409"/>
      <c r="L156" s="410"/>
    </row>
    <row r="157" spans="1:12">
      <c r="A157" s="407"/>
      <c r="B157" s="314"/>
      <c r="C157" s="314"/>
      <c r="D157" s="314"/>
      <c r="E157" s="314"/>
      <c r="F157" s="408"/>
      <c r="G157" s="314"/>
      <c r="H157" s="409"/>
      <c r="I157" s="409"/>
      <c r="J157" s="409"/>
      <c r="K157" s="409"/>
      <c r="L157" s="410"/>
    </row>
    <row r="158" spans="1:12">
      <c r="A158" s="407"/>
      <c r="B158" s="314"/>
      <c r="C158" s="314"/>
      <c r="D158" s="314"/>
      <c r="E158" s="314"/>
      <c r="F158" s="408"/>
      <c r="G158" s="314"/>
      <c r="H158" s="409"/>
      <c r="I158" s="409"/>
      <c r="J158" s="409"/>
      <c r="K158" s="409"/>
      <c r="L158" s="410"/>
    </row>
    <row r="159" spans="1:12">
      <c r="A159" s="407"/>
      <c r="B159" s="314"/>
      <c r="C159" s="314"/>
      <c r="D159" s="314"/>
      <c r="E159" s="314"/>
      <c r="F159" s="408"/>
      <c r="G159" s="314"/>
      <c r="H159" s="409"/>
      <c r="I159" s="409"/>
      <c r="J159" s="409"/>
      <c r="K159" s="409"/>
      <c r="L159" s="410"/>
    </row>
    <row r="160" spans="1:12">
      <c r="A160" s="407"/>
      <c r="B160" s="314"/>
      <c r="C160" s="314"/>
      <c r="D160" s="314"/>
      <c r="E160" s="314"/>
      <c r="F160" s="408"/>
      <c r="G160" s="314"/>
      <c r="H160" s="409"/>
      <c r="I160" s="409"/>
      <c r="J160" s="409"/>
      <c r="K160" s="409"/>
      <c r="L160" s="410"/>
    </row>
    <row r="161" spans="1:12">
      <c r="A161" s="407"/>
      <c r="B161" s="314"/>
      <c r="C161" s="314"/>
      <c r="D161" s="314"/>
      <c r="E161" s="314"/>
      <c r="F161" s="408"/>
      <c r="G161" s="314"/>
      <c r="H161" s="409"/>
      <c r="I161" s="409"/>
      <c r="J161" s="409"/>
      <c r="K161" s="409"/>
      <c r="L161" s="410"/>
    </row>
    <row r="162" spans="1:12">
      <c r="A162" s="407"/>
      <c r="B162" s="314"/>
      <c r="C162" s="314"/>
      <c r="D162" s="314"/>
      <c r="E162" s="314"/>
      <c r="F162" s="408"/>
      <c r="G162" s="314"/>
      <c r="H162" s="409"/>
      <c r="I162" s="409"/>
      <c r="J162" s="409"/>
      <c r="K162" s="409"/>
      <c r="L162" s="410"/>
    </row>
    <row r="163" spans="1:12">
      <c r="A163" s="407"/>
      <c r="B163" s="314"/>
      <c r="C163" s="314"/>
      <c r="D163" s="314"/>
      <c r="E163" s="314"/>
      <c r="F163" s="408"/>
      <c r="G163" s="314"/>
      <c r="H163" s="409"/>
      <c r="I163" s="409"/>
      <c r="J163" s="409"/>
      <c r="K163" s="409"/>
      <c r="L163" s="410"/>
    </row>
    <row r="164" spans="1:12">
      <c r="A164" s="407"/>
      <c r="B164" s="314"/>
      <c r="C164" s="314"/>
      <c r="D164" s="314"/>
      <c r="E164" s="314"/>
      <c r="F164" s="408"/>
      <c r="G164" s="314"/>
      <c r="H164" s="409"/>
      <c r="I164" s="409"/>
      <c r="J164" s="409"/>
      <c r="K164" s="409"/>
      <c r="L164" s="410"/>
    </row>
    <row r="165" spans="1:12">
      <c r="A165" s="407"/>
      <c r="B165" s="314"/>
      <c r="C165" s="314"/>
      <c r="D165" s="314"/>
      <c r="E165" s="314"/>
      <c r="F165" s="408"/>
      <c r="G165" s="314"/>
      <c r="H165" s="409"/>
      <c r="I165" s="409"/>
      <c r="J165" s="409"/>
      <c r="K165" s="409"/>
      <c r="L165" s="410"/>
    </row>
    <row r="166" spans="1:12">
      <c r="A166" s="407"/>
      <c r="B166" s="314"/>
      <c r="C166" s="314"/>
      <c r="D166" s="314"/>
      <c r="E166" s="314"/>
      <c r="F166" s="408"/>
      <c r="G166" s="314"/>
      <c r="H166" s="409"/>
      <c r="I166" s="409"/>
      <c r="J166" s="409"/>
      <c r="K166" s="409"/>
      <c r="L166" s="410"/>
    </row>
    <row r="167" spans="1:12">
      <c r="A167" s="407"/>
      <c r="B167" s="314"/>
      <c r="C167" s="314"/>
      <c r="D167" s="314"/>
      <c r="E167" s="314"/>
      <c r="F167" s="408"/>
      <c r="G167" s="314"/>
      <c r="H167" s="409"/>
      <c r="I167" s="409"/>
      <c r="J167" s="409"/>
      <c r="K167" s="409"/>
      <c r="L167" s="410"/>
    </row>
    <row r="168" spans="1:12">
      <c r="A168" s="407"/>
      <c r="B168" s="314"/>
      <c r="C168" s="314"/>
      <c r="D168" s="314"/>
      <c r="E168" s="314"/>
      <c r="F168" s="408"/>
      <c r="G168" s="314"/>
      <c r="H168" s="409"/>
      <c r="I168" s="409"/>
      <c r="J168" s="409"/>
      <c r="K168" s="409"/>
      <c r="L168" s="410"/>
    </row>
    <row r="169" spans="1:12">
      <c r="A169" s="407"/>
      <c r="B169" s="314"/>
      <c r="C169" s="314"/>
      <c r="D169" s="314"/>
      <c r="E169" s="314"/>
      <c r="F169" s="408"/>
      <c r="G169" s="314"/>
      <c r="H169" s="409"/>
      <c r="I169" s="409"/>
      <c r="J169" s="409"/>
      <c r="K169" s="409"/>
      <c r="L169" s="410"/>
    </row>
    <row r="170" spans="1:12">
      <c r="A170" s="407"/>
      <c r="B170" s="314"/>
      <c r="C170" s="314"/>
      <c r="D170" s="314"/>
      <c r="E170" s="314"/>
      <c r="F170" s="408"/>
      <c r="G170" s="314"/>
      <c r="H170" s="409"/>
      <c r="I170" s="409"/>
      <c r="J170" s="409"/>
      <c r="K170" s="409"/>
      <c r="L170" s="410"/>
    </row>
    <row r="171" spans="1:12">
      <c r="A171" s="407"/>
      <c r="B171" s="314"/>
      <c r="C171" s="314"/>
      <c r="D171" s="314"/>
      <c r="E171" s="314"/>
      <c r="F171" s="408"/>
      <c r="G171" s="314"/>
      <c r="H171" s="409"/>
      <c r="I171" s="409"/>
      <c r="J171" s="409"/>
      <c r="K171" s="409"/>
      <c r="L171" s="410"/>
    </row>
    <row r="172" spans="1:12">
      <c r="A172" s="407"/>
      <c r="B172" s="314"/>
      <c r="C172" s="314"/>
      <c r="D172" s="314"/>
      <c r="E172" s="314"/>
      <c r="F172" s="408"/>
      <c r="G172" s="314"/>
      <c r="H172" s="409"/>
      <c r="I172" s="409"/>
      <c r="J172" s="409"/>
      <c r="K172" s="409"/>
      <c r="L172" s="410"/>
    </row>
    <row r="173" spans="1:12">
      <c r="A173" s="407"/>
      <c r="B173" s="314"/>
      <c r="C173" s="314"/>
      <c r="D173" s="314"/>
      <c r="E173" s="314"/>
      <c r="F173" s="408"/>
      <c r="G173" s="314"/>
      <c r="H173" s="409"/>
      <c r="I173" s="409"/>
      <c r="J173" s="409"/>
      <c r="K173" s="409"/>
      <c r="L173" s="410"/>
    </row>
    <row r="174" spans="1:12">
      <c r="A174" s="407"/>
      <c r="B174" s="314"/>
      <c r="C174" s="314"/>
      <c r="D174" s="314"/>
      <c r="E174" s="314"/>
      <c r="F174" s="408"/>
      <c r="G174" s="314"/>
      <c r="H174" s="409"/>
      <c r="I174" s="409"/>
      <c r="J174" s="409"/>
      <c r="K174" s="409"/>
      <c r="L174" s="410"/>
    </row>
    <row r="175" spans="1:12">
      <c r="A175" s="407"/>
      <c r="B175" s="314"/>
      <c r="C175" s="314"/>
      <c r="D175" s="314"/>
      <c r="E175" s="314"/>
      <c r="F175" s="408"/>
      <c r="G175" s="314"/>
      <c r="H175" s="409"/>
      <c r="I175" s="409"/>
      <c r="J175" s="409"/>
      <c r="K175" s="409"/>
      <c r="L175" s="410"/>
    </row>
    <row r="176" spans="1:12">
      <c r="A176" s="407"/>
      <c r="B176" s="314"/>
      <c r="C176" s="314"/>
      <c r="D176" s="314"/>
      <c r="E176" s="314"/>
      <c r="F176" s="408"/>
      <c r="G176" s="314"/>
      <c r="H176" s="409"/>
      <c r="I176" s="409"/>
      <c r="J176" s="409"/>
      <c r="K176" s="409"/>
      <c r="L176" s="410"/>
    </row>
    <row r="177" spans="1:12">
      <c r="A177" s="407"/>
      <c r="B177" s="314"/>
      <c r="C177" s="314"/>
      <c r="D177" s="314"/>
      <c r="E177" s="314"/>
      <c r="F177" s="408"/>
      <c r="G177" s="314"/>
      <c r="H177" s="409"/>
      <c r="I177" s="409"/>
      <c r="J177" s="409"/>
      <c r="K177" s="409"/>
      <c r="L177" s="410"/>
    </row>
    <row r="178" spans="1:12">
      <c r="A178" s="407"/>
      <c r="B178" s="314"/>
      <c r="C178" s="314"/>
      <c r="D178" s="314"/>
      <c r="E178" s="314"/>
      <c r="F178" s="408"/>
      <c r="G178" s="314"/>
      <c r="H178" s="409"/>
      <c r="I178" s="409"/>
      <c r="J178" s="409"/>
      <c r="K178" s="409"/>
      <c r="L178" s="410"/>
    </row>
    <row r="179" spans="1:12">
      <c r="A179" s="407"/>
      <c r="B179" s="314"/>
      <c r="C179" s="314"/>
      <c r="D179" s="314"/>
      <c r="E179" s="314"/>
      <c r="F179" s="408"/>
      <c r="G179" s="314"/>
      <c r="H179" s="409"/>
      <c r="I179" s="409"/>
      <c r="J179" s="409"/>
      <c r="K179" s="409"/>
      <c r="L179" s="410"/>
    </row>
    <row r="180" spans="1:12">
      <c r="A180" s="407"/>
      <c r="B180" s="314"/>
      <c r="C180" s="314"/>
      <c r="D180" s="314"/>
      <c r="E180" s="314"/>
      <c r="F180" s="408"/>
      <c r="G180" s="314"/>
      <c r="H180" s="409"/>
      <c r="I180" s="409"/>
      <c r="J180" s="409"/>
      <c r="K180" s="409"/>
      <c r="L180" s="410"/>
    </row>
    <row r="181" spans="1:12">
      <c r="A181" s="407"/>
      <c r="B181" s="314"/>
      <c r="C181" s="314"/>
      <c r="D181" s="314"/>
      <c r="E181" s="314"/>
      <c r="F181" s="408"/>
      <c r="G181" s="314"/>
      <c r="H181" s="409"/>
      <c r="I181" s="409"/>
      <c r="J181" s="409"/>
      <c r="K181" s="409"/>
      <c r="L181" s="410"/>
    </row>
    <row r="182" spans="1:12">
      <c r="A182" s="407"/>
      <c r="B182" s="314"/>
      <c r="C182" s="314"/>
      <c r="D182" s="314"/>
      <c r="E182" s="314"/>
      <c r="F182" s="408"/>
      <c r="G182" s="314"/>
      <c r="H182" s="409"/>
      <c r="I182" s="409"/>
      <c r="J182" s="409"/>
      <c r="K182" s="409"/>
      <c r="L182" s="410"/>
    </row>
    <row r="183" spans="1:12">
      <c r="A183" s="407"/>
      <c r="B183" s="314"/>
      <c r="C183" s="314"/>
      <c r="D183" s="314"/>
      <c r="E183" s="314"/>
      <c r="F183" s="408"/>
      <c r="G183" s="314"/>
      <c r="H183" s="409"/>
      <c r="I183" s="409"/>
      <c r="J183" s="409"/>
      <c r="K183" s="409"/>
      <c r="L183" s="410"/>
    </row>
    <row r="184" spans="1:12">
      <c r="A184" s="407"/>
      <c r="B184" s="314"/>
      <c r="C184" s="314"/>
      <c r="D184" s="314"/>
      <c r="E184" s="314"/>
      <c r="F184" s="408"/>
      <c r="G184" s="314"/>
      <c r="H184" s="409"/>
      <c r="I184" s="409"/>
      <c r="J184" s="409"/>
      <c r="K184" s="409"/>
      <c r="L184" s="410"/>
    </row>
    <row r="185" spans="1:12">
      <c r="A185" s="407"/>
      <c r="B185" s="314"/>
      <c r="C185" s="314"/>
      <c r="D185" s="314"/>
      <c r="E185" s="314"/>
      <c r="F185" s="408"/>
      <c r="G185" s="314"/>
      <c r="H185" s="409"/>
      <c r="I185" s="409"/>
      <c r="J185" s="409"/>
      <c r="K185" s="409"/>
      <c r="L185" s="410"/>
    </row>
    <row r="186" spans="1:12">
      <c r="A186" s="407"/>
      <c r="B186" s="314"/>
      <c r="C186" s="314"/>
      <c r="D186" s="314"/>
      <c r="E186" s="314"/>
      <c r="F186" s="408"/>
      <c r="G186" s="314"/>
      <c r="H186" s="409"/>
      <c r="I186" s="409"/>
      <c r="J186" s="409"/>
      <c r="K186" s="409"/>
      <c r="L186" s="410"/>
    </row>
    <row r="187" spans="1:12">
      <c r="A187" s="407"/>
      <c r="B187" s="314"/>
      <c r="C187" s="314"/>
      <c r="D187" s="314"/>
      <c r="E187" s="314"/>
      <c r="F187" s="408"/>
      <c r="G187" s="314"/>
      <c r="H187" s="409"/>
      <c r="I187" s="409"/>
      <c r="J187" s="409"/>
      <c r="K187" s="409"/>
      <c r="L187" s="410"/>
    </row>
    <row r="188" spans="1:12">
      <c r="A188" s="407"/>
      <c r="B188" s="314"/>
      <c r="C188" s="314"/>
      <c r="D188" s="314"/>
      <c r="E188" s="314"/>
      <c r="F188" s="408"/>
      <c r="G188" s="314"/>
      <c r="H188" s="409"/>
      <c r="I188" s="409"/>
      <c r="J188" s="409"/>
      <c r="K188" s="409"/>
      <c r="L188" s="410"/>
    </row>
    <row r="189" spans="1:12">
      <c r="A189" s="407"/>
      <c r="B189" s="314"/>
      <c r="C189" s="314"/>
      <c r="D189" s="314"/>
      <c r="E189" s="314"/>
      <c r="F189" s="408"/>
      <c r="G189" s="314"/>
      <c r="H189" s="409"/>
      <c r="I189" s="409"/>
      <c r="J189" s="409"/>
      <c r="K189" s="409"/>
      <c r="L189" s="410"/>
    </row>
    <row r="190" spans="1:12">
      <c r="A190" s="407"/>
      <c r="B190" s="314"/>
      <c r="C190" s="314"/>
      <c r="D190" s="314"/>
      <c r="E190" s="314"/>
      <c r="F190" s="408"/>
      <c r="G190" s="314"/>
      <c r="H190" s="409"/>
      <c r="I190" s="409"/>
      <c r="J190" s="409"/>
      <c r="K190" s="409"/>
      <c r="L190" s="410"/>
    </row>
    <row r="191" spans="1:12">
      <c r="A191" s="407"/>
      <c r="B191" s="314"/>
      <c r="C191" s="314"/>
      <c r="D191" s="314"/>
      <c r="E191" s="314"/>
      <c r="F191" s="408"/>
      <c r="G191" s="314"/>
      <c r="H191" s="409"/>
      <c r="I191" s="409"/>
      <c r="J191" s="409"/>
      <c r="K191" s="409"/>
      <c r="L191" s="410"/>
    </row>
    <row r="192" spans="1:12">
      <c r="A192" s="407"/>
      <c r="B192" s="314"/>
      <c r="C192" s="314"/>
      <c r="D192" s="314"/>
      <c r="E192" s="411"/>
      <c r="F192" s="407"/>
      <c r="G192" s="314"/>
      <c r="H192" s="409"/>
      <c r="I192" s="409"/>
      <c r="J192" s="409"/>
      <c r="K192" s="409"/>
      <c r="L192" s="410"/>
    </row>
    <row r="193" spans="1:12">
      <c r="A193" s="407"/>
      <c r="B193" s="314"/>
      <c r="C193" s="314"/>
      <c r="D193" s="314"/>
      <c r="E193" s="411"/>
      <c r="F193" s="407"/>
      <c r="G193" s="314"/>
      <c r="H193" s="409"/>
      <c r="I193" s="409"/>
      <c r="J193" s="409"/>
      <c r="K193" s="409"/>
      <c r="L193" s="410"/>
    </row>
    <row r="194" spans="1:12">
      <c r="A194" s="407"/>
      <c r="B194" s="314"/>
      <c r="C194" s="314"/>
      <c r="D194" s="314"/>
      <c r="E194" s="411"/>
      <c r="F194" s="407"/>
      <c r="G194" s="314"/>
      <c r="H194" s="409"/>
      <c r="I194" s="409"/>
      <c r="J194" s="409"/>
      <c r="K194" s="409"/>
      <c r="L194" s="410"/>
    </row>
    <row r="195" spans="1:12">
      <c r="A195" s="407"/>
      <c r="B195" s="314"/>
      <c r="C195" s="314"/>
      <c r="D195" s="314"/>
      <c r="E195" s="411"/>
      <c r="F195" s="407"/>
      <c r="G195" s="314"/>
      <c r="H195" s="409"/>
      <c r="I195" s="409"/>
      <c r="J195" s="409"/>
      <c r="K195" s="409"/>
      <c r="L195" s="410"/>
    </row>
    <row r="196" spans="1:12">
      <c r="A196" s="407"/>
      <c r="B196" s="314"/>
      <c r="C196" s="314"/>
      <c r="D196" s="314"/>
      <c r="E196" s="411"/>
      <c r="F196" s="407"/>
      <c r="G196" s="314"/>
      <c r="H196" s="409"/>
      <c r="I196" s="409"/>
      <c r="J196" s="409"/>
      <c r="K196" s="409"/>
      <c r="L196" s="410"/>
    </row>
    <row r="197" spans="1:12">
      <c r="A197" s="407"/>
      <c r="B197" s="314"/>
      <c r="C197" s="314"/>
      <c r="D197" s="314"/>
      <c r="E197" s="411"/>
      <c r="F197" s="407"/>
      <c r="G197" s="314"/>
      <c r="H197" s="409"/>
      <c r="I197" s="409"/>
      <c r="J197" s="409"/>
      <c r="K197" s="409"/>
      <c r="L197" s="410"/>
    </row>
    <row r="198" spans="1:12">
      <c r="A198" s="407"/>
      <c r="B198" s="314"/>
      <c r="C198" s="314"/>
      <c r="D198" s="314"/>
      <c r="E198" s="411"/>
      <c r="F198" s="407"/>
      <c r="G198" s="314"/>
      <c r="H198" s="409"/>
      <c r="I198" s="409"/>
      <c r="J198" s="409"/>
      <c r="K198" s="409"/>
      <c r="L198" s="410"/>
    </row>
    <row r="199" spans="1:12">
      <c r="A199" s="407"/>
      <c r="B199" s="314"/>
      <c r="C199" s="314"/>
      <c r="D199" s="314"/>
      <c r="E199" s="411"/>
      <c r="F199" s="407"/>
      <c r="G199" s="314"/>
      <c r="H199" s="409"/>
      <c r="I199" s="409"/>
      <c r="J199" s="409"/>
      <c r="K199" s="409"/>
      <c r="L199" s="410"/>
    </row>
    <row r="200" spans="1:12">
      <c r="A200" s="407"/>
      <c r="B200" s="314"/>
      <c r="C200" s="314"/>
      <c r="D200" s="314"/>
      <c r="E200" s="411"/>
      <c r="F200" s="407"/>
      <c r="G200" s="314"/>
      <c r="H200" s="409"/>
      <c r="I200" s="409"/>
      <c r="J200" s="409"/>
      <c r="K200" s="409"/>
      <c r="L200" s="410"/>
    </row>
    <row r="201" spans="1:12">
      <c r="A201" s="407"/>
      <c r="B201" s="314"/>
      <c r="C201" s="314"/>
      <c r="D201" s="314"/>
      <c r="E201" s="411"/>
      <c r="F201" s="407"/>
      <c r="G201" s="314"/>
      <c r="H201" s="409"/>
      <c r="I201" s="409"/>
      <c r="J201" s="409"/>
      <c r="K201" s="409"/>
      <c r="L201" s="410"/>
    </row>
    <row r="202" spans="1:12">
      <c r="A202" s="407"/>
      <c r="B202" s="314"/>
      <c r="C202" s="314"/>
      <c r="D202" s="314"/>
      <c r="E202" s="411"/>
      <c r="F202" s="407"/>
      <c r="G202" s="314"/>
      <c r="H202" s="409"/>
      <c r="I202" s="409"/>
      <c r="J202" s="409"/>
      <c r="K202" s="409"/>
      <c r="L202" s="410"/>
    </row>
    <row r="203" spans="1:12">
      <c r="A203" s="407"/>
      <c r="B203" s="314"/>
      <c r="C203" s="314"/>
      <c r="D203" s="314"/>
      <c r="E203" s="411"/>
      <c r="F203" s="407"/>
      <c r="G203" s="314"/>
      <c r="H203" s="409"/>
      <c r="I203" s="409"/>
      <c r="J203" s="409"/>
      <c r="K203" s="409"/>
      <c r="L203" s="410"/>
    </row>
    <row r="204" spans="1:12">
      <c r="A204" s="407"/>
      <c r="B204" s="314"/>
      <c r="C204" s="314"/>
      <c r="D204" s="314"/>
      <c r="E204" s="411"/>
      <c r="F204" s="407"/>
      <c r="G204" s="314"/>
      <c r="H204" s="409"/>
      <c r="I204" s="409"/>
      <c r="J204" s="409"/>
      <c r="K204" s="409"/>
      <c r="L204" s="410"/>
    </row>
    <row r="205" spans="1:12">
      <c r="A205" s="407"/>
      <c r="B205" s="314"/>
      <c r="C205" s="314"/>
      <c r="D205" s="314"/>
      <c r="E205" s="411"/>
      <c r="F205" s="407"/>
      <c r="G205" s="314"/>
      <c r="H205" s="409"/>
      <c r="I205" s="409"/>
      <c r="J205" s="409"/>
      <c r="K205" s="409"/>
      <c r="L205" s="410"/>
    </row>
    <row r="206" spans="1:12">
      <c r="A206" s="407"/>
      <c r="B206" s="314"/>
      <c r="C206" s="314"/>
      <c r="D206" s="314"/>
      <c r="E206" s="411"/>
      <c r="F206" s="407"/>
      <c r="G206" s="314"/>
      <c r="H206" s="409"/>
      <c r="I206" s="409"/>
      <c r="J206" s="409"/>
      <c r="K206" s="409"/>
      <c r="L206" s="410"/>
    </row>
    <row r="207" spans="1:12">
      <c r="A207" s="407"/>
      <c r="B207" s="314"/>
      <c r="C207" s="314"/>
      <c r="D207" s="314"/>
      <c r="E207" s="411"/>
      <c r="F207" s="407"/>
      <c r="G207" s="314"/>
      <c r="H207" s="409"/>
      <c r="I207" s="409"/>
      <c r="J207" s="409"/>
      <c r="K207" s="409"/>
      <c r="L207" s="410"/>
    </row>
    <row r="208" spans="1:12">
      <c r="A208" s="407"/>
      <c r="B208" s="314"/>
      <c r="C208" s="314"/>
      <c r="D208" s="314"/>
      <c r="E208" s="411"/>
      <c r="F208" s="407"/>
      <c r="G208" s="314"/>
      <c r="H208" s="409"/>
      <c r="I208" s="409"/>
      <c r="J208" s="409"/>
      <c r="K208" s="409"/>
      <c r="L208" s="410"/>
    </row>
    <row r="209" spans="1:12">
      <c r="A209" s="407"/>
      <c r="B209" s="314"/>
      <c r="C209" s="314"/>
      <c r="D209" s="314"/>
      <c r="E209" s="411"/>
      <c r="F209" s="407"/>
      <c r="G209" s="314"/>
      <c r="H209" s="409"/>
      <c r="I209" s="409"/>
      <c r="J209" s="409"/>
      <c r="K209" s="409"/>
      <c r="L209" s="410"/>
    </row>
    <row r="210" spans="1:12">
      <c r="A210" s="407"/>
      <c r="B210" s="314"/>
      <c r="C210" s="314"/>
      <c r="D210" s="314"/>
      <c r="E210" s="314"/>
      <c r="F210" s="407"/>
      <c r="G210" s="314"/>
      <c r="H210" s="409"/>
      <c r="I210" s="409"/>
      <c r="J210" s="409"/>
      <c r="K210" s="409"/>
      <c r="L210" s="410"/>
    </row>
    <row r="211" spans="1:12">
      <c r="A211" s="407"/>
      <c r="B211" s="314"/>
      <c r="C211" s="314"/>
      <c r="D211" s="314"/>
      <c r="E211" s="314"/>
      <c r="F211" s="407"/>
      <c r="G211" s="314"/>
      <c r="H211" s="409"/>
      <c r="I211" s="409"/>
      <c r="J211" s="409"/>
      <c r="K211" s="409"/>
      <c r="L211" s="410"/>
    </row>
    <row r="212" spans="1:12">
      <c r="A212" s="407"/>
      <c r="B212" s="314"/>
      <c r="C212" s="314"/>
      <c r="D212" s="314"/>
      <c r="E212" s="314"/>
      <c r="F212" s="407"/>
      <c r="G212" s="314"/>
      <c r="H212" s="409"/>
      <c r="I212" s="409"/>
      <c r="J212" s="409"/>
      <c r="K212" s="409"/>
      <c r="L212" s="410"/>
    </row>
    <row r="213" spans="1:12">
      <c r="A213" s="407"/>
      <c r="B213" s="314"/>
      <c r="C213" s="314"/>
      <c r="D213" s="314"/>
      <c r="E213" s="314"/>
      <c r="F213" s="407"/>
      <c r="G213" s="314"/>
      <c r="H213" s="409"/>
      <c r="I213" s="409"/>
      <c r="J213" s="409"/>
      <c r="K213" s="409"/>
      <c r="L213" s="410"/>
    </row>
    <row r="214" spans="1:12">
      <c r="A214" s="407"/>
      <c r="B214" s="314"/>
      <c r="C214" s="314"/>
      <c r="D214" s="314"/>
      <c r="E214" s="314"/>
      <c r="F214" s="407"/>
      <c r="G214" s="314"/>
      <c r="H214" s="409"/>
      <c r="I214" s="409"/>
      <c r="J214" s="409"/>
      <c r="K214" s="409"/>
      <c r="L214" s="410"/>
    </row>
    <row r="215" spans="1:12">
      <c r="A215" s="407"/>
      <c r="B215" s="314"/>
      <c r="C215" s="314"/>
      <c r="D215" s="314"/>
      <c r="E215" s="314"/>
      <c r="F215" s="407"/>
      <c r="G215" s="314"/>
      <c r="H215" s="409"/>
      <c r="I215" s="409"/>
      <c r="J215" s="409"/>
      <c r="K215" s="409"/>
      <c r="L215" s="410"/>
    </row>
    <row r="216" spans="1:12">
      <c r="A216" s="407"/>
      <c r="B216" s="314"/>
      <c r="C216" s="314"/>
      <c r="D216" s="314"/>
      <c r="E216" s="314"/>
      <c r="F216" s="407"/>
      <c r="G216" s="314"/>
      <c r="H216" s="409"/>
      <c r="I216" s="409"/>
      <c r="J216" s="409"/>
      <c r="K216" s="409"/>
      <c r="L216" s="410"/>
    </row>
    <row r="217" spans="1:12">
      <c r="A217" s="407"/>
      <c r="B217" s="314"/>
      <c r="C217" s="314"/>
      <c r="D217" s="314"/>
      <c r="E217" s="314"/>
      <c r="F217" s="407"/>
      <c r="G217" s="314"/>
      <c r="H217" s="409"/>
      <c r="I217" s="409"/>
      <c r="J217" s="409"/>
      <c r="K217" s="409"/>
      <c r="L217" s="410"/>
    </row>
    <row r="218" spans="1:12">
      <c r="A218" s="407"/>
      <c r="B218" s="314"/>
      <c r="C218" s="314"/>
      <c r="D218" s="314"/>
      <c r="E218" s="314"/>
      <c r="F218" s="407"/>
      <c r="G218" s="314"/>
      <c r="H218" s="409"/>
      <c r="I218" s="409"/>
      <c r="J218" s="409"/>
      <c r="K218" s="409"/>
      <c r="L218" s="410"/>
    </row>
    <row r="219" spans="1:12">
      <c r="A219" s="407"/>
      <c r="B219" s="314"/>
      <c r="C219" s="314"/>
      <c r="D219" s="314"/>
      <c r="E219" s="314"/>
      <c r="F219" s="407"/>
      <c r="G219" s="314"/>
      <c r="H219" s="409"/>
      <c r="I219" s="409"/>
      <c r="J219" s="409"/>
      <c r="K219" s="409"/>
      <c r="L219" s="410"/>
    </row>
    <row r="220" spans="1:12">
      <c r="A220" s="407"/>
      <c r="B220" s="314"/>
      <c r="C220" s="314"/>
      <c r="D220" s="314"/>
      <c r="E220" s="314"/>
      <c r="F220" s="407"/>
      <c r="G220" s="314"/>
      <c r="H220" s="409"/>
      <c r="I220" s="409"/>
      <c r="J220" s="409"/>
      <c r="K220" s="409"/>
      <c r="L220" s="410"/>
    </row>
    <row r="221" spans="1:12">
      <c r="A221" s="407"/>
      <c r="B221" s="314"/>
      <c r="C221" s="314"/>
      <c r="D221" s="314"/>
      <c r="E221" s="314"/>
      <c r="F221" s="407"/>
      <c r="G221" s="314"/>
      <c r="H221" s="409"/>
      <c r="I221" s="409"/>
      <c r="J221" s="409"/>
      <c r="K221" s="409"/>
      <c r="L221" s="410"/>
    </row>
    <row r="222" spans="1:12">
      <c r="A222" s="407"/>
      <c r="B222" s="314"/>
      <c r="C222" s="314"/>
      <c r="D222" s="314"/>
      <c r="E222" s="314"/>
      <c r="F222" s="407"/>
      <c r="G222" s="314"/>
      <c r="H222" s="409"/>
      <c r="I222" s="409"/>
      <c r="J222" s="409"/>
      <c r="K222" s="409"/>
      <c r="L222" s="410"/>
    </row>
    <row r="223" spans="1:12">
      <c r="A223" s="407"/>
      <c r="B223" s="314"/>
      <c r="C223" s="314"/>
      <c r="D223" s="314"/>
      <c r="E223" s="314"/>
      <c r="F223" s="407"/>
      <c r="G223" s="314"/>
      <c r="H223" s="409"/>
      <c r="I223" s="409"/>
      <c r="J223" s="409"/>
      <c r="K223" s="409"/>
      <c r="L223" s="410"/>
    </row>
    <row r="224" spans="1:12">
      <c r="A224" s="407"/>
      <c r="B224" s="314"/>
      <c r="C224" s="314"/>
      <c r="D224" s="314"/>
      <c r="E224" s="314"/>
      <c r="F224" s="407"/>
      <c r="G224" s="314"/>
      <c r="H224" s="409"/>
      <c r="I224" s="409"/>
      <c r="J224" s="409"/>
      <c r="K224" s="409"/>
      <c r="L224" s="410"/>
    </row>
    <row r="225" spans="1:12">
      <c r="A225" s="407"/>
      <c r="B225" s="314"/>
      <c r="C225" s="314"/>
      <c r="D225" s="314"/>
      <c r="E225" s="314"/>
      <c r="F225" s="407"/>
      <c r="G225" s="314"/>
      <c r="H225" s="409"/>
      <c r="I225" s="409"/>
      <c r="J225" s="409"/>
      <c r="K225" s="409"/>
      <c r="L225" s="410"/>
    </row>
    <row r="226" spans="1:12">
      <c r="A226" s="407"/>
      <c r="B226" s="314"/>
      <c r="C226" s="314"/>
      <c r="D226" s="314"/>
      <c r="E226" s="314"/>
      <c r="F226" s="407"/>
      <c r="G226" s="314"/>
      <c r="H226" s="409"/>
      <c r="I226" s="409"/>
      <c r="J226" s="409"/>
      <c r="K226" s="409"/>
      <c r="L226" s="410"/>
    </row>
    <row r="227" spans="1:12">
      <c r="A227" s="407"/>
      <c r="B227" s="314"/>
      <c r="C227" s="314"/>
      <c r="D227" s="314"/>
      <c r="E227" s="314"/>
      <c r="F227" s="407"/>
      <c r="G227" s="314"/>
      <c r="H227" s="409"/>
      <c r="I227" s="409"/>
      <c r="J227" s="409"/>
      <c r="K227" s="409"/>
      <c r="L227" s="410"/>
    </row>
    <row r="228" spans="1:12">
      <c r="A228" s="407"/>
      <c r="B228" s="314"/>
      <c r="C228" s="314"/>
      <c r="D228" s="314"/>
      <c r="E228" s="314"/>
      <c r="F228" s="407"/>
      <c r="G228" s="314"/>
      <c r="H228" s="409"/>
      <c r="I228" s="409"/>
      <c r="J228" s="409"/>
      <c r="K228" s="409"/>
      <c r="L228" s="410"/>
    </row>
    <row r="229" spans="1:12">
      <c r="A229" s="407"/>
      <c r="B229" s="314"/>
      <c r="C229" s="314"/>
      <c r="D229" s="314"/>
      <c r="E229" s="314"/>
      <c r="F229" s="407"/>
      <c r="G229" s="314"/>
      <c r="H229" s="409"/>
      <c r="I229" s="409"/>
      <c r="J229" s="409"/>
      <c r="K229" s="409"/>
      <c r="L229" s="410"/>
    </row>
    <row r="230" spans="1:12">
      <c r="A230" s="407"/>
      <c r="B230" s="314"/>
      <c r="C230" s="314"/>
      <c r="D230" s="314"/>
      <c r="E230" s="83"/>
      <c r="F230" s="407"/>
      <c r="G230" s="314"/>
      <c r="H230" s="409"/>
      <c r="I230" s="409"/>
      <c r="J230" s="409"/>
      <c r="K230" s="409"/>
      <c r="L230" s="410"/>
    </row>
    <row r="231" spans="1:12">
      <c r="A231" s="407"/>
      <c r="B231" s="314"/>
      <c r="C231" s="314"/>
      <c r="D231" s="314"/>
      <c r="E231" s="77"/>
      <c r="F231" s="407"/>
      <c r="G231" s="314"/>
      <c r="H231" s="409"/>
      <c r="I231" s="409"/>
      <c r="J231" s="409"/>
      <c r="K231" s="409"/>
      <c r="L231" s="410"/>
    </row>
    <row r="232" spans="1:12">
      <c r="A232" s="407"/>
      <c r="B232" s="314"/>
      <c r="C232" s="314"/>
      <c r="D232" s="314"/>
      <c r="E232" s="77"/>
      <c r="F232" s="407"/>
      <c r="G232" s="314"/>
      <c r="H232" s="409"/>
      <c r="I232" s="409"/>
      <c r="J232" s="409"/>
      <c r="K232" s="409"/>
      <c r="L232" s="410"/>
    </row>
    <row r="233" spans="1:12">
      <c r="A233" s="407"/>
      <c r="B233" s="314"/>
      <c r="C233" s="314"/>
      <c r="D233" s="314"/>
      <c r="E233" s="77"/>
      <c r="F233" s="407"/>
      <c r="G233" s="314"/>
      <c r="H233" s="409"/>
      <c r="I233" s="409"/>
      <c r="J233" s="409"/>
      <c r="K233" s="409"/>
      <c r="L233" s="410"/>
    </row>
    <row r="234" spans="1:12">
      <c r="A234" s="407"/>
      <c r="B234" s="314"/>
      <c r="C234" s="314"/>
      <c r="D234" s="314"/>
      <c r="E234" s="77"/>
      <c r="F234" s="407"/>
      <c r="G234" s="314"/>
      <c r="H234" s="409"/>
      <c r="I234" s="409"/>
      <c r="J234" s="409"/>
      <c r="K234" s="409"/>
      <c r="L234" s="410"/>
    </row>
    <row r="235" spans="1:12">
      <c r="A235" s="407"/>
      <c r="B235" s="314"/>
      <c r="C235" s="314"/>
      <c r="D235" s="314"/>
      <c r="E235" s="77"/>
      <c r="F235" s="407"/>
      <c r="G235" s="314"/>
      <c r="H235" s="409"/>
      <c r="I235" s="409"/>
      <c r="J235" s="409"/>
      <c r="K235" s="409"/>
      <c r="L235" s="410"/>
    </row>
    <row r="236" spans="1:12">
      <c r="A236" s="407"/>
      <c r="B236" s="314"/>
      <c r="C236" s="314"/>
      <c r="D236" s="314"/>
      <c r="E236" s="77"/>
      <c r="F236" s="407"/>
      <c r="G236" s="314"/>
      <c r="H236" s="409"/>
      <c r="I236" s="409"/>
      <c r="J236" s="409"/>
      <c r="K236" s="409"/>
      <c r="L236" s="410"/>
    </row>
    <row r="237" spans="1:12">
      <c r="A237" s="407"/>
      <c r="B237" s="314"/>
      <c r="C237" s="314"/>
      <c r="D237" s="314"/>
      <c r="E237" s="77"/>
      <c r="F237" s="407"/>
      <c r="G237" s="314"/>
      <c r="H237" s="409"/>
      <c r="I237" s="409"/>
      <c r="J237" s="409"/>
      <c r="K237" s="409"/>
      <c r="L237" s="410"/>
    </row>
    <row r="238" spans="1:12">
      <c r="A238" s="407"/>
      <c r="B238" s="314"/>
      <c r="C238" s="314"/>
      <c r="D238" s="314"/>
      <c r="E238" s="77"/>
      <c r="F238" s="407"/>
      <c r="G238" s="314"/>
      <c r="H238" s="409"/>
      <c r="I238" s="409"/>
      <c r="J238" s="409"/>
      <c r="K238" s="409"/>
      <c r="L238" s="410"/>
    </row>
    <row r="239" spans="1:12">
      <c r="A239" s="407"/>
      <c r="B239" s="314"/>
      <c r="C239" s="314"/>
      <c r="D239" s="314"/>
      <c r="E239" s="77"/>
      <c r="F239" s="407"/>
      <c r="G239" s="314"/>
      <c r="H239" s="409"/>
      <c r="I239" s="409"/>
      <c r="J239" s="409"/>
      <c r="K239" s="409"/>
      <c r="L239" s="410"/>
    </row>
    <row r="240" spans="1:12">
      <c r="A240" s="407"/>
      <c r="B240" s="314"/>
      <c r="C240" s="314"/>
      <c r="D240" s="314"/>
      <c r="E240" s="77"/>
      <c r="F240" s="407"/>
      <c r="G240" s="314"/>
      <c r="H240" s="409"/>
      <c r="I240" s="409"/>
      <c r="J240" s="409"/>
      <c r="K240" s="409"/>
      <c r="L240" s="410"/>
    </row>
    <row r="241" spans="1:12">
      <c r="A241" s="407"/>
      <c r="B241" s="314"/>
      <c r="C241" s="314"/>
      <c r="D241" s="314"/>
      <c r="E241" s="77"/>
      <c r="F241" s="407"/>
      <c r="G241" s="314"/>
      <c r="H241" s="409"/>
      <c r="I241" s="409"/>
      <c r="J241" s="409"/>
      <c r="K241" s="409"/>
      <c r="L241" s="410"/>
    </row>
    <row r="242" spans="1:12">
      <c r="A242" s="407"/>
      <c r="B242" s="314"/>
      <c r="C242" s="314"/>
      <c r="D242" s="314"/>
      <c r="E242" s="77"/>
      <c r="F242" s="407"/>
      <c r="G242" s="314"/>
      <c r="H242" s="409"/>
      <c r="I242" s="409"/>
      <c r="J242" s="409"/>
      <c r="K242" s="409"/>
      <c r="L242" s="410"/>
    </row>
    <row r="243" spans="1:12">
      <c r="A243" s="407"/>
      <c r="B243" s="314"/>
      <c r="C243" s="314"/>
      <c r="D243" s="314"/>
      <c r="E243" s="75"/>
      <c r="F243" s="407"/>
      <c r="G243" s="314"/>
      <c r="H243" s="409"/>
      <c r="I243" s="409"/>
      <c r="J243" s="409"/>
      <c r="K243" s="409"/>
      <c r="L243" s="410"/>
    </row>
    <row r="244" spans="1:12">
      <c r="A244" s="407"/>
      <c r="B244" s="314"/>
      <c r="C244" s="314"/>
      <c r="D244" s="314"/>
      <c r="E244" s="314"/>
      <c r="F244" s="408"/>
      <c r="G244" s="314"/>
      <c r="H244" s="409"/>
      <c r="I244" s="409"/>
      <c r="J244" s="409"/>
      <c r="K244" s="409"/>
      <c r="L244" s="410"/>
    </row>
    <row r="245" spans="1:12">
      <c r="A245" s="407"/>
      <c r="B245" s="314"/>
      <c r="C245" s="314"/>
      <c r="D245" s="314"/>
      <c r="E245" s="314"/>
      <c r="F245" s="408"/>
      <c r="G245" s="314"/>
      <c r="H245" s="409"/>
      <c r="I245" s="409"/>
      <c r="J245" s="409"/>
      <c r="K245" s="409"/>
      <c r="L245" s="410"/>
    </row>
    <row r="246" spans="1:12">
      <c r="A246" s="407"/>
      <c r="B246" s="314"/>
      <c r="C246" s="314"/>
      <c r="D246" s="314"/>
      <c r="E246" s="314"/>
      <c r="F246" s="408"/>
      <c r="G246" s="314"/>
      <c r="H246" s="409"/>
      <c r="I246" s="409"/>
      <c r="J246" s="409"/>
      <c r="K246" s="409"/>
      <c r="L246" s="410"/>
    </row>
    <row r="247" spans="1:12">
      <c r="A247" s="407"/>
      <c r="B247" s="314"/>
      <c r="C247" s="314"/>
      <c r="D247" s="314"/>
      <c r="E247" s="314"/>
      <c r="F247" s="408"/>
      <c r="G247" s="314"/>
      <c r="H247" s="409"/>
      <c r="I247" s="409"/>
      <c r="J247" s="409"/>
      <c r="K247" s="409"/>
      <c r="L247" s="410"/>
    </row>
    <row r="248" spans="1:12">
      <c r="A248" s="407"/>
      <c r="B248" s="314"/>
      <c r="C248" s="314"/>
      <c r="D248" s="314"/>
      <c r="E248" s="314"/>
      <c r="F248" s="408"/>
      <c r="G248" s="314"/>
      <c r="H248" s="409"/>
      <c r="I248" s="409"/>
      <c r="J248" s="409"/>
      <c r="K248" s="409"/>
      <c r="L248" s="410"/>
    </row>
    <row r="249" spans="1:12">
      <c r="A249" s="407"/>
      <c r="B249" s="314"/>
      <c r="C249" s="314"/>
      <c r="D249" s="314"/>
      <c r="E249" s="314"/>
      <c r="F249" s="408"/>
      <c r="G249" s="314"/>
      <c r="H249" s="409"/>
      <c r="I249" s="409"/>
      <c r="J249" s="409"/>
      <c r="K249" s="409"/>
      <c r="L249" s="410"/>
    </row>
    <row r="250" spans="1:12">
      <c r="A250" s="407"/>
      <c r="B250" s="314"/>
      <c r="C250" s="314"/>
      <c r="D250" s="314"/>
      <c r="E250" s="314"/>
      <c r="F250" s="408"/>
      <c r="G250" s="314"/>
      <c r="H250" s="409"/>
      <c r="I250" s="409"/>
      <c r="J250" s="409"/>
      <c r="K250" s="409"/>
      <c r="L250" s="410"/>
    </row>
    <row r="251" spans="1:12">
      <c r="A251" s="407"/>
      <c r="B251" s="314"/>
      <c r="C251" s="314"/>
      <c r="D251" s="314"/>
      <c r="E251" s="314"/>
      <c r="F251" s="408"/>
      <c r="G251" s="314"/>
      <c r="H251" s="409"/>
      <c r="I251" s="409"/>
      <c r="J251" s="409"/>
      <c r="K251" s="409"/>
      <c r="L251" s="410"/>
    </row>
    <row r="252" spans="1:12">
      <c r="A252" s="407"/>
      <c r="B252" s="314"/>
      <c r="C252" s="314"/>
      <c r="D252" s="314"/>
      <c r="E252" s="314"/>
      <c r="F252" s="408"/>
      <c r="G252" s="314"/>
      <c r="H252" s="409"/>
      <c r="I252" s="409"/>
      <c r="J252" s="409"/>
      <c r="K252" s="409"/>
      <c r="L252" s="410"/>
    </row>
    <row r="253" spans="1:12">
      <c r="A253" s="407"/>
      <c r="B253" s="314"/>
      <c r="C253" s="314"/>
      <c r="D253" s="314"/>
      <c r="E253" s="314"/>
      <c r="F253" s="408"/>
      <c r="G253" s="314"/>
      <c r="H253" s="409"/>
      <c r="I253" s="409"/>
      <c r="J253" s="409"/>
      <c r="K253" s="409"/>
      <c r="L253" s="410"/>
    </row>
    <row r="254" spans="1:12">
      <c r="A254" s="407"/>
      <c r="B254" s="314"/>
      <c r="C254" s="314"/>
      <c r="D254" s="314"/>
      <c r="E254" s="314"/>
      <c r="F254" s="408"/>
      <c r="G254" s="314"/>
      <c r="H254" s="409"/>
      <c r="I254" s="409"/>
      <c r="J254" s="409"/>
      <c r="K254" s="409"/>
      <c r="L254" s="410"/>
    </row>
    <row r="255" spans="1:12">
      <c r="A255" s="407"/>
      <c r="B255" s="314"/>
      <c r="C255" s="314"/>
      <c r="D255" s="314"/>
      <c r="E255" s="314"/>
      <c r="F255" s="408"/>
      <c r="G255" s="314"/>
      <c r="H255" s="409"/>
      <c r="I255" s="409"/>
      <c r="J255" s="409"/>
      <c r="K255" s="409"/>
      <c r="L255" s="410"/>
    </row>
    <row r="256" spans="1:12">
      <c r="A256" s="407"/>
      <c r="B256" s="314"/>
      <c r="C256" s="314"/>
      <c r="D256" s="314"/>
      <c r="E256" s="314"/>
      <c r="F256" s="408"/>
      <c r="G256" s="314"/>
      <c r="H256" s="409"/>
      <c r="I256" s="409"/>
      <c r="J256" s="409"/>
      <c r="K256" s="409"/>
      <c r="L256" s="410"/>
    </row>
    <row r="257" spans="1:12">
      <c r="A257" s="407"/>
      <c r="B257" s="314"/>
      <c r="C257" s="314"/>
      <c r="D257" s="314"/>
      <c r="E257" s="314"/>
      <c r="F257" s="408"/>
      <c r="G257" s="314"/>
      <c r="H257" s="409"/>
      <c r="I257" s="409"/>
      <c r="J257" s="409"/>
      <c r="K257" s="409"/>
      <c r="L257" s="410"/>
    </row>
    <row r="258" spans="1:12">
      <c r="A258" s="407"/>
      <c r="B258" s="314"/>
      <c r="C258" s="314"/>
      <c r="D258" s="314"/>
      <c r="E258" s="314"/>
      <c r="F258" s="408"/>
      <c r="G258" s="314"/>
      <c r="H258" s="409"/>
      <c r="I258" s="409"/>
      <c r="J258" s="409"/>
      <c r="K258" s="409"/>
      <c r="L258" s="410"/>
    </row>
    <row r="259" spans="1:12">
      <c r="A259" s="407"/>
      <c r="B259" s="314"/>
      <c r="C259" s="314"/>
      <c r="D259" s="314"/>
      <c r="E259" s="314"/>
      <c r="F259" s="408"/>
      <c r="G259" s="314"/>
      <c r="H259" s="409"/>
      <c r="I259" s="409"/>
      <c r="J259" s="409"/>
      <c r="K259" s="409"/>
      <c r="L259" s="410"/>
    </row>
    <row r="260" spans="1:12">
      <c r="A260" s="407"/>
      <c r="B260" s="314"/>
      <c r="C260" s="314"/>
      <c r="D260" s="314"/>
      <c r="E260" s="314"/>
      <c r="F260" s="408"/>
      <c r="G260" s="314"/>
      <c r="H260" s="409"/>
      <c r="I260" s="409"/>
      <c r="J260" s="409"/>
      <c r="K260" s="409"/>
      <c r="L260" s="410"/>
    </row>
    <row r="261" spans="1:12">
      <c r="A261" s="407"/>
      <c r="B261" s="314"/>
      <c r="C261" s="314"/>
      <c r="D261" s="314"/>
      <c r="E261" s="314"/>
      <c r="F261" s="408"/>
      <c r="G261" s="314"/>
      <c r="H261" s="409"/>
      <c r="I261" s="409"/>
      <c r="J261" s="409"/>
      <c r="K261" s="409"/>
      <c r="L261" s="410"/>
    </row>
    <row r="262" spans="1:12">
      <c r="A262" s="407"/>
      <c r="B262" s="314"/>
      <c r="C262" s="314"/>
      <c r="D262" s="314"/>
      <c r="E262" s="314"/>
      <c r="F262" s="408"/>
      <c r="G262" s="314"/>
      <c r="H262" s="409"/>
      <c r="I262" s="409"/>
      <c r="J262" s="409"/>
      <c r="K262" s="409"/>
      <c r="L262" s="410"/>
    </row>
    <row r="263" spans="1:12">
      <c r="A263" s="407"/>
      <c r="B263" s="314"/>
      <c r="C263" s="314"/>
      <c r="D263" s="314"/>
      <c r="E263" s="314"/>
      <c r="F263" s="408"/>
      <c r="G263" s="314"/>
      <c r="H263" s="409"/>
      <c r="I263" s="409"/>
      <c r="J263" s="409"/>
      <c r="K263" s="409"/>
      <c r="L263" s="410"/>
    </row>
    <row r="264" spans="1:12">
      <c r="A264" s="407"/>
      <c r="B264" s="314"/>
      <c r="C264" s="314"/>
      <c r="D264" s="314"/>
      <c r="E264" s="314"/>
      <c r="F264" s="408"/>
      <c r="G264" s="314"/>
      <c r="H264" s="409"/>
      <c r="I264" s="409"/>
      <c r="J264" s="409"/>
      <c r="K264" s="409"/>
      <c r="L264" s="410"/>
    </row>
    <row r="265" spans="1:12">
      <c r="A265" s="407"/>
      <c r="B265" s="314"/>
      <c r="C265" s="314"/>
      <c r="D265" s="314"/>
      <c r="E265" s="314"/>
      <c r="F265" s="408"/>
      <c r="G265" s="314"/>
      <c r="H265" s="409"/>
      <c r="I265" s="409"/>
      <c r="J265" s="409"/>
      <c r="K265" s="409"/>
      <c r="L265" s="410"/>
    </row>
    <row r="266" spans="1:12">
      <c r="A266" s="407"/>
      <c r="B266" s="314"/>
      <c r="C266" s="314"/>
      <c r="D266" s="314"/>
      <c r="E266" s="314"/>
      <c r="F266" s="408"/>
      <c r="G266" s="314"/>
      <c r="H266" s="409"/>
      <c r="I266" s="409"/>
      <c r="J266" s="409"/>
      <c r="K266" s="409"/>
      <c r="L266" s="410"/>
    </row>
    <row r="267" spans="1:12">
      <c r="A267" s="407"/>
      <c r="B267" s="314"/>
      <c r="C267" s="314"/>
      <c r="D267" s="314"/>
      <c r="E267" s="314"/>
      <c r="F267" s="408"/>
      <c r="G267" s="314"/>
      <c r="H267" s="409"/>
      <c r="I267" s="409"/>
      <c r="J267" s="409"/>
      <c r="K267" s="409"/>
      <c r="L267" s="410"/>
    </row>
    <row r="268" spans="1:12">
      <c r="A268" s="407"/>
      <c r="B268" s="314"/>
      <c r="C268" s="314"/>
      <c r="D268" s="314"/>
      <c r="E268" s="314"/>
      <c r="F268" s="408"/>
      <c r="G268" s="314"/>
      <c r="H268" s="409"/>
      <c r="I268" s="409"/>
      <c r="J268" s="409"/>
      <c r="K268" s="409"/>
      <c r="L268" s="410"/>
    </row>
    <row r="269" spans="1:12">
      <c r="A269" s="407"/>
      <c r="B269" s="314"/>
      <c r="C269" s="314"/>
      <c r="D269" s="314"/>
      <c r="E269" s="314"/>
      <c r="F269" s="408"/>
      <c r="G269" s="314"/>
      <c r="H269" s="409"/>
      <c r="I269" s="409"/>
      <c r="J269" s="409"/>
      <c r="K269" s="409"/>
      <c r="L269" s="410"/>
    </row>
    <row r="270" spans="1:12">
      <c r="A270" s="407"/>
      <c r="B270" s="314"/>
      <c r="C270" s="314"/>
      <c r="D270" s="314"/>
      <c r="E270" s="314"/>
      <c r="F270" s="408"/>
      <c r="G270" s="314"/>
      <c r="H270" s="409"/>
      <c r="I270" s="409"/>
      <c r="J270" s="409"/>
      <c r="K270" s="409"/>
      <c r="L270" s="410"/>
    </row>
    <row r="271" spans="1:12">
      <c r="A271" s="407"/>
      <c r="B271" s="314"/>
      <c r="C271" s="314"/>
      <c r="D271" s="314"/>
      <c r="E271" s="314"/>
      <c r="F271" s="408"/>
      <c r="G271" s="314"/>
      <c r="H271" s="409"/>
      <c r="I271" s="409"/>
      <c r="J271" s="409"/>
      <c r="K271" s="409"/>
      <c r="L271" s="410"/>
    </row>
    <row r="272" spans="1:12">
      <c r="A272" s="407"/>
      <c r="B272" s="314"/>
      <c r="C272" s="314"/>
      <c r="D272" s="314"/>
      <c r="E272" s="314"/>
      <c r="F272" s="408"/>
      <c r="G272" s="314"/>
      <c r="H272" s="409"/>
      <c r="I272" s="409"/>
      <c r="J272" s="409"/>
      <c r="K272" s="409"/>
      <c r="L272" s="410"/>
    </row>
    <row r="273" spans="1:12">
      <c r="A273" s="407"/>
      <c r="B273" s="314"/>
      <c r="C273" s="314"/>
      <c r="D273" s="314"/>
      <c r="E273" s="314"/>
      <c r="F273" s="408"/>
      <c r="G273" s="314"/>
      <c r="H273" s="409"/>
      <c r="I273" s="409"/>
      <c r="J273" s="409"/>
      <c r="K273" s="409"/>
      <c r="L273" s="410"/>
    </row>
    <row r="274" spans="1:12">
      <c r="A274" s="407"/>
      <c r="B274" s="314"/>
      <c r="C274" s="314"/>
      <c r="D274" s="314"/>
      <c r="E274" s="314"/>
      <c r="F274" s="408"/>
      <c r="G274" s="314"/>
      <c r="H274" s="409"/>
      <c r="I274" s="409"/>
      <c r="J274" s="409"/>
      <c r="K274" s="409"/>
      <c r="L274" s="410"/>
    </row>
    <row r="275" spans="1:12">
      <c r="A275" s="407"/>
      <c r="B275" s="314"/>
      <c r="C275" s="314"/>
      <c r="D275" s="314"/>
      <c r="E275" s="314"/>
      <c r="F275" s="408"/>
      <c r="G275" s="314"/>
      <c r="H275" s="409"/>
      <c r="I275" s="409"/>
      <c r="J275" s="409"/>
      <c r="K275" s="409"/>
      <c r="L275" s="410"/>
    </row>
    <row r="276" spans="1:12">
      <c r="A276" s="407"/>
      <c r="B276" s="314"/>
      <c r="C276" s="314"/>
      <c r="D276" s="314"/>
      <c r="E276" s="314"/>
      <c r="F276" s="408"/>
      <c r="G276" s="314"/>
      <c r="H276" s="409"/>
      <c r="I276" s="409"/>
      <c r="J276" s="409"/>
      <c r="K276" s="409"/>
      <c r="L276" s="410"/>
    </row>
    <row r="277" spans="1:12">
      <c r="A277" s="407"/>
      <c r="B277" s="314"/>
      <c r="C277" s="314"/>
      <c r="D277" s="314"/>
      <c r="E277" s="314"/>
      <c r="F277" s="408"/>
      <c r="G277" s="314"/>
      <c r="H277" s="409"/>
      <c r="I277" s="409"/>
      <c r="J277" s="409"/>
      <c r="K277" s="409"/>
      <c r="L277" s="410"/>
    </row>
    <row r="278" spans="1:12">
      <c r="A278" s="407"/>
      <c r="B278" s="314"/>
      <c r="C278" s="314"/>
      <c r="D278" s="314"/>
      <c r="E278" s="314"/>
      <c r="F278" s="408"/>
      <c r="G278" s="314"/>
      <c r="H278" s="409"/>
      <c r="I278" s="409"/>
      <c r="J278" s="409"/>
      <c r="K278" s="409"/>
      <c r="L278" s="410"/>
    </row>
    <row r="279" spans="1:12">
      <c r="A279" s="407"/>
      <c r="B279" s="314"/>
      <c r="C279" s="314"/>
      <c r="D279" s="314"/>
      <c r="E279" s="314"/>
      <c r="F279" s="408"/>
      <c r="G279" s="314"/>
      <c r="H279" s="409"/>
      <c r="I279" s="409"/>
      <c r="J279" s="409"/>
      <c r="K279" s="409"/>
      <c r="L279" s="410"/>
    </row>
    <row r="280" spans="1:12">
      <c r="A280" s="407"/>
      <c r="B280" s="314"/>
      <c r="C280" s="314"/>
      <c r="D280" s="314"/>
      <c r="E280" s="314"/>
      <c r="F280" s="408"/>
      <c r="G280" s="314"/>
      <c r="H280" s="409"/>
      <c r="I280" s="409"/>
      <c r="J280" s="409"/>
      <c r="K280" s="409"/>
      <c r="L280" s="410"/>
    </row>
    <row r="281" spans="1:12">
      <c r="A281" s="407"/>
      <c r="B281" s="314"/>
      <c r="C281" s="314"/>
      <c r="D281" s="314"/>
      <c r="E281" s="411"/>
      <c r="F281" s="407"/>
      <c r="G281" s="314"/>
      <c r="H281" s="409"/>
      <c r="I281" s="409"/>
      <c r="J281" s="409"/>
      <c r="K281" s="409"/>
      <c r="L281" s="410"/>
    </row>
    <row r="282" spans="1:12">
      <c r="A282" s="407"/>
      <c r="B282" s="314"/>
      <c r="C282" s="314"/>
      <c r="D282" s="314"/>
      <c r="E282" s="411"/>
      <c r="F282" s="407"/>
      <c r="G282" s="314"/>
      <c r="H282" s="409"/>
      <c r="I282" s="409"/>
      <c r="J282" s="409"/>
      <c r="K282" s="409"/>
      <c r="L282" s="410"/>
    </row>
    <row r="283" spans="1:12">
      <c r="A283" s="407"/>
      <c r="B283" s="314"/>
      <c r="C283" s="314"/>
      <c r="D283" s="314"/>
      <c r="E283" s="411"/>
      <c r="F283" s="407"/>
      <c r="G283" s="314"/>
      <c r="H283" s="409"/>
      <c r="I283" s="409"/>
      <c r="J283" s="409"/>
      <c r="K283" s="409"/>
      <c r="L283" s="410"/>
    </row>
    <row r="284" spans="1:12">
      <c r="A284" s="407"/>
      <c r="B284" s="314"/>
      <c r="C284" s="314"/>
      <c r="D284" s="314"/>
      <c r="E284" s="411"/>
      <c r="F284" s="407"/>
      <c r="G284" s="314"/>
      <c r="H284" s="409"/>
      <c r="I284" s="409"/>
      <c r="J284" s="409"/>
      <c r="K284" s="409"/>
      <c r="L284" s="410"/>
    </row>
    <row r="285" spans="1:12">
      <c r="A285" s="407"/>
      <c r="B285" s="314"/>
      <c r="C285" s="314"/>
      <c r="D285" s="314"/>
      <c r="E285" s="411"/>
      <c r="F285" s="407"/>
      <c r="G285" s="314"/>
      <c r="H285" s="409"/>
      <c r="I285" s="409"/>
      <c r="J285" s="409"/>
      <c r="K285" s="409"/>
      <c r="L285" s="410"/>
    </row>
    <row r="286" spans="1:12">
      <c r="A286" s="407"/>
      <c r="B286" s="314"/>
      <c r="C286" s="314"/>
      <c r="D286" s="314"/>
      <c r="E286" s="411"/>
      <c r="F286" s="407"/>
      <c r="G286" s="314"/>
      <c r="H286" s="409"/>
      <c r="I286" s="409"/>
      <c r="J286" s="409"/>
      <c r="K286" s="409"/>
      <c r="L286" s="410"/>
    </row>
    <row r="287" spans="1:12">
      <c r="A287" s="407"/>
      <c r="B287" s="314"/>
      <c r="C287" s="314"/>
      <c r="D287" s="314"/>
      <c r="E287" s="314"/>
      <c r="F287" s="407"/>
      <c r="G287" s="314"/>
      <c r="H287" s="409"/>
      <c r="I287" s="409"/>
      <c r="J287" s="409"/>
      <c r="K287" s="409"/>
      <c r="L287" s="410"/>
    </row>
    <row r="288" spans="1:12">
      <c r="A288" s="407"/>
      <c r="B288" s="314"/>
      <c r="C288" s="314"/>
      <c r="D288" s="314"/>
      <c r="E288" s="314"/>
      <c r="F288" s="407"/>
      <c r="G288" s="314"/>
      <c r="H288" s="409"/>
      <c r="I288" s="409"/>
      <c r="J288" s="409"/>
      <c r="K288" s="409"/>
      <c r="L288" s="410"/>
    </row>
    <row r="289" spans="1:12">
      <c r="A289" s="407"/>
      <c r="B289" s="314"/>
      <c r="C289" s="314"/>
      <c r="D289" s="314"/>
      <c r="E289" s="412"/>
      <c r="F289" s="407"/>
      <c r="G289" s="314"/>
      <c r="H289" s="409"/>
      <c r="I289" s="409"/>
      <c r="J289" s="409"/>
      <c r="K289" s="409"/>
      <c r="L289" s="410"/>
    </row>
    <row r="290" spans="1:12">
      <c r="A290" s="407"/>
      <c r="B290" s="314"/>
      <c r="C290" s="314"/>
      <c r="D290" s="314"/>
      <c r="E290" s="412"/>
      <c r="F290" s="407"/>
      <c r="G290" s="314"/>
      <c r="H290" s="409"/>
      <c r="I290" s="409"/>
      <c r="J290" s="409"/>
      <c r="K290" s="409"/>
      <c r="L290" s="410"/>
    </row>
    <row r="291" spans="1:12">
      <c r="A291" s="407"/>
      <c r="B291" s="314"/>
      <c r="C291" s="314"/>
      <c r="D291" s="314"/>
      <c r="E291" s="412"/>
      <c r="F291" s="407"/>
      <c r="G291" s="314"/>
      <c r="H291" s="409"/>
      <c r="I291" s="409"/>
      <c r="J291" s="409"/>
      <c r="K291" s="409"/>
      <c r="L291" s="410"/>
    </row>
    <row r="292" spans="1:12">
      <c r="A292" s="407"/>
      <c r="B292" s="314"/>
      <c r="C292" s="314"/>
      <c r="D292" s="314"/>
      <c r="E292" s="412"/>
      <c r="F292" s="407"/>
      <c r="G292" s="314"/>
      <c r="H292" s="409"/>
      <c r="I292" s="409"/>
      <c r="J292" s="409"/>
      <c r="K292" s="409"/>
      <c r="L292" s="410"/>
    </row>
    <row r="293" spans="1:12">
      <c r="A293" s="407"/>
      <c r="B293" s="314"/>
      <c r="C293" s="314"/>
      <c r="D293" s="314"/>
      <c r="E293" s="412"/>
      <c r="F293" s="407"/>
      <c r="G293" s="314"/>
      <c r="H293" s="409"/>
      <c r="I293" s="409"/>
      <c r="J293" s="409"/>
      <c r="K293" s="409"/>
      <c r="L293" s="410"/>
    </row>
    <row r="294" spans="1:12">
      <c r="A294" s="407"/>
      <c r="B294" s="314"/>
      <c r="C294" s="314"/>
      <c r="D294" s="314"/>
      <c r="E294" s="412"/>
      <c r="F294" s="407"/>
      <c r="G294" s="314"/>
      <c r="H294" s="409"/>
      <c r="I294" s="409"/>
      <c r="J294" s="409"/>
      <c r="K294" s="409"/>
      <c r="L294" s="410"/>
    </row>
    <row r="295" spans="1:12">
      <c r="A295" s="407"/>
      <c r="B295" s="314"/>
      <c r="C295" s="314"/>
      <c r="D295" s="314"/>
      <c r="E295" s="412"/>
      <c r="F295" s="407"/>
      <c r="G295" s="314"/>
      <c r="H295" s="409"/>
      <c r="I295" s="409"/>
      <c r="J295" s="409"/>
      <c r="K295" s="409"/>
      <c r="L295" s="410"/>
    </row>
    <row r="296" spans="1:12">
      <c r="A296" s="407"/>
      <c r="B296" s="314"/>
      <c r="C296" s="314"/>
      <c r="D296" s="314"/>
      <c r="E296" s="412"/>
      <c r="F296" s="407"/>
      <c r="G296" s="314"/>
      <c r="H296" s="409"/>
      <c r="I296" s="409"/>
      <c r="J296" s="409"/>
      <c r="K296" s="409"/>
      <c r="L296" s="410"/>
    </row>
    <row r="297" spans="1:12">
      <c r="A297" s="407"/>
      <c r="B297" s="314"/>
      <c r="C297" s="314"/>
      <c r="D297" s="314"/>
      <c r="E297" s="412"/>
      <c r="F297" s="407"/>
      <c r="G297" s="314"/>
      <c r="H297" s="409"/>
      <c r="I297" s="409"/>
      <c r="J297" s="409"/>
      <c r="K297" s="409"/>
      <c r="L297" s="410"/>
    </row>
    <row r="298" spans="1:12">
      <c r="A298" s="407"/>
      <c r="B298" s="314"/>
      <c r="C298" s="314"/>
      <c r="D298" s="314"/>
      <c r="E298" s="412"/>
      <c r="F298" s="407"/>
      <c r="G298" s="314"/>
      <c r="H298" s="409"/>
      <c r="I298" s="409"/>
      <c r="J298" s="409"/>
      <c r="K298" s="409"/>
      <c r="L298" s="410"/>
    </row>
    <row r="299" spans="1:12">
      <c r="A299" s="407"/>
      <c r="B299" s="314"/>
      <c r="C299" s="314"/>
      <c r="D299" s="314"/>
      <c r="E299" s="412"/>
      <c r="F299" s="407"/>
      <c r="G299" s="314"/>
      <c r="H299" s="409"/>
      <c r="I299" s="409"/>
      <c r="J299" s="409"/>
      <c r="K299" s="409"/>
      <c r="L299" s="410"/>
    </row>
    <row r="300" spans="1:12">
      <c r="A300" s="407"/>
      <c r="B300" s="314"/>
      <c r="C300" s="314"/>
      <c r="D300" s="314"/>
      <c r="E300" s="412"/>
      <c r="F300" s="407"/>
      <c r="G300" s="314"/>
      <c r="H300" s="409"/>
      <c r="I300" s="409"/>
      <c r="J300" s="409"/>
      <c r="K300" s="409"/>
      <c r="L300" s="410"/>
    </row>
    <row r="301" spans="1:12">
      <c r="A301" s="407"/>
      <c r="B301" s="314"/>
      <c r="C301" s="314"/>
      <c r="D301" s="314"/>
      <c r="E301" s="412"/>
      <c r="F301" s="407"/>
      <c r="G301" s="314"/>
      <c r="H301" s="409"/>
      <c r="I301" s="409"/>
      <c r="J301" s="409"/>
      <c r="K301" s="409"/>
      <c r="L301" s="410"/>
    </row>
    <row r="302" spans="1:12">
      <c r="A302" s="407"/>
      <c r="B302" s="314"/>
      <c r="C302" s="314"/>
      <c r="D302" s="314"/>
      <c r="E302" s="412"/>
      <c r="F302" s="407"/>
      <c r="G302" s="314"/>
      <c r="H302" s="409"/>
      <c r="I302" s="409"/>
      <c r="J302" s="409"/>
      <c r="K302" s="409"/>
      <c r="L302" s="410"/>
    </row>
    <row r="303" spans="1:12">
      <c r="A303" s="407"/>
      <c r="B303" s="314"/>
      <c r="C303" s="314"/>
      <c r="D303" s="314"/>
      <c r="E303" s="314"/>
      <c r="F303" s="407"/>
      <c r="G303" s="314"/>
      <c r="H303" s="409"/>
      <c r="I303" s="409"/>
      <c r="J303" s="409"/>
      <c r="K303" s="409"/>
      <c r="L303" s="410"/>
    </row>
    <row r="304" spans="1:12">
      <c r="A304" s="407"/>
      <c r="B304" s="314"/>
      <c r="C304" s="314"/>
      <c r="D304" s="314"/>
      <c r="E304" s="314"/>
      <c r="F304" s="407"/>
      <c r="G304" s="314"/>
      <c r="H304" s="409"/>
      <c r="I304" s="409"/>
      <c r="J304" s="409"/>
      <c r="K304" s="409"/>
      <c r="L304" s="410"/>
    </row>
    <row r="305" spans="1:12">
      <c r="A305" s="407"/>
      <c r="B305" s="314"/>
      <c r="C305" s="314"/>
      <c r="D305" s="314"/>
      <c r="E305" s="314"/>
      <c r="F305" s="407"/>
      <c r="G305" s="314"/>
      <c r="H305" s="409"/>
      <c r="I305" s="409"/>
      <c r="J305" s="409"/>
      <c r="K305" s="409"/>
      <c r="L305" s="410"/>
    </row>
    <row r="306" spans="1:12">
      <c r="A306" s="407"/>
      <c r="B306" s="314"/>
      <c r="C306" s="314"/>
      <c r="D306" s="314"/>
      <c r="E306" s="314"/>
      <c r="F306" s="407"/>
      <c r="G306" s="314"/>
      <c r="H306" s="409"/>
      <c r="I306" s="409"/>
      <c r="J306" s="409"/>
      <c r="K306" s="409"/>
      <c r="L306" s="410"/>
    </row>
    <row r="307" spans="1:12">
      <c r="A307" s="407"/>
      <c r="B307" s="314"/>
      <c r="C307" s="314"/>
      <c r="D307" s="314"/>
      <c r="E307" s="314"/>
      <c r="F307" s="407"/>
      <c r="G307" s="314"/>
      <c r="H307" s="409"/>
      <c r="I307" s="409"/>
      <c r="J307" s="409"/>
      <c r="K307" s="409"/>
      <c r="L307" s="410"/>
    </row>
    <row r="308" spans="1:12">
      <c r="A308" s="407"/>
      <c r="B308" s="314"/>
      <c r="C308" s="314"/>
      <c r="D308" s="314"/>
      <c r="E308" s="314"/>
      <c r="F308" s="407"/>
      <c r="G308" s="314"/>
      <c r="H308" s="409"/>
      <c r="I308" s="409"/>
      <c r="J308" s="409"/>
      <c r="K308" s="409"/>
      <c r="L308" s="410"/>
    </row>
    <row r="309" spans="1:12">
      <c r="A309" s="407"/>
      <c r="B309" s="314"/>
      <c r="C309" s="314"/>
      <c r="D309" s="314"/>
      <c r="E309" s="314"/>
      <c r="F309" s="407"/>
      <c r="G309" s="314"/>
      <c r="H309" s="409"/>
      <c r="I309" s="409"/>
      <c r="J309" s="409"/>
      <c r="K309" s="409"/>
      <c r="L309" s="410"/>
    </row>
    <row r="310" spans="1:12">
      <c r="A310" s="407"/>
      <c r="B310" s="314"/>
      <c r="C310" s="314"/>
      <c r="D310" s="314"/>
      <c r="E310" s="314"/>
      <c r="F310" s="407"/>
      <c r="G310" s="314"/>
      <c r="H310" s="409"/>
      <c r="I310" s="409"/>
      <c r="J310" s="409"/>
      <c r="K310" s="409"/>
      <c r="L310" s="410"/>
    </row>
    <row r="311" spans="1:12">
      <c r="A311" s="407"/>
      <c r="B311" s="314"/>
      <c r="C311" s="314"/>
      <c r="D311" s="314"/>
      <c r="E311" s="314"/>
      <c r="F311" s="407"/>
      <c r="G311" s="314"/>
      <c r="H311" s="409"/>
      <c r="I311" s="409"/>
      <c r="J311" s="409"/>
      <c r="K311" s="409"/>
      <c r="L311" s="410"/>
    </row>
    <row r="312" spans="1:12">
      <c r="A312" s="407"/>
      <c r="B312" s="314"/>
      <c r="C312" s="314"/>
      <c r="D312" s="314"/>
      <c r="E312" s="314"/>
      <c r="F312" s="407"/>
      <c r="G312" s="314"/>
      <c r="H312" s="409"/>
      <c r="I312" s="409"/>
      <c r="J312" s="409"/>
      <c r="K312" s="409"/>
      <c r="L312" s="410"/>
    </row>
    <row r="313" spans="1:12">
      <c r="A313" s="407"/>
      <c r="B313" s="314"/>
      <c r="C313" s="314"/>
      <c r="D313" s="314"/>
      <c r="E313" s="314"/>
      <c r="F313" s="407"/>
      <c r="G313" s="314"/>
      <c r="H313" s="409"/>
      <c r="I313" s="409"/>
      <c r="J313" s="409"/>
      <c r="K313" s="409"/>
      <c r="L313" s="410"/>
    </row>
    <row r="314" spans="1:12">
      <c r="A314" s="407"/>
      <c r="B314" s="314"/>
      <c r="C314" s="314"/>
      <c r="D314" s="314"/>
      <c r="E314" s="314"/>
      <c r="F314" s="407"/>
      <c r="G314" s="314"/>
      <c r="H314" s="409"/>
      <c r="I314" s="409"/>
      <c r="J314" s="409"/>
      <c r="K314" s="409"/>
      <c r="L314" s="410"/>
    </row>
    <row r="315" spans="1:12">
      <c r="A315" s="407"/>
      <c r="B315" s="314"/>
      <c r="C315" s="314"/>
      <c r="D315" s="314"/>
      <c r="E315" s="314"/>
      <c r="F315" s="407"/>
      <c r="G315" s="314"/>
      <c r="H315" s="409"/>
      <c r="I315" s="409"/>
      <c r="J315" s="409"/>
      <c r="K315" s="409"/>
      <c r="L315" s="410"/>
    </row>
    <row r="316" spans="1:12">
      <c r="A316" s="407"/>
      <c r="B316" s="314"/>
      <c r="C316" s="314"/>
      <c r="D316" s="314"/>
      <c r="E316" s="314"/>
      <c r="F316" s="407"/>
      <c r="G316" s="314"/>
      <c r="H316" s="409"/>
      <c r="I316" s="409"/>
      <c r="J316" s="409"/>
      <c r="K316" s="409"/>
      <c r="L316" s="410"/>
    </row>
    <row r="317" spans="1:12">
      <c r="A317" s="407"/>
      <c r="B317" s="314"/>
      <c r="C317" s="314"/>
      <c r="D317" s="314"/>
      <c r="E317" s="314"/>
      <c r="F317" s="407"/>
      <c r="G317" s="314"/>
      <c r="H317" s="409"/>
      <c r="I317" s="409"/>
      <c r="J317" s="409"/>
      <c r="K317" s="409"/>
      <c r="L317" s="410"/>
    </row>
    <row r="318" spans="1:12">
      <c r="A318" s="407"/>
      <c r="B318" s="314"/>
      <c r="C318" s="314"/>
      <c r="D318" s="314"/>
      <c r="E318" s="314"/>
      <c r="F318" s="407"/>
      <c r="G318" s="314"/>
      <c r="H318" s="409"/>
      <c r="I318" s="409"/>
      <c r="J318" s="409"/>
      <c r="K318" s="409"/>
      <c r="L318" s="410"/>
    </row>
    <row r="319" spans="1:12">
      <c r="A319" s="407"/>
      <c r="B319" s="314"/>
      <c r="C319" s="314"/>
      <c r="D319" s="314"/>
      <c r="E319" s="314"/>
      <c r="F319" s="407"/>
      <c r="G319" s="314"/>
      <c r="H319" s="409"/>
      <c r="I319" s="409"/>
      <c r="J319" s="409"/>
      <c r="K319" s="409"/>
      <c r="L319" s="410"/>
    </row>
    <row r="320" spans="1:12">
      <c r="A320" s="407"/>
      <c r="B320" s="314"/>
      <c r="C320" s="314"/>
      <c r="D320" s="314"/>
      <c r="E320" s="314"/>
      <c r="F320" s="407"/>
      <c r="G320" s="314"/>
      <c r="H320" s="409"/>
      <c r="I320" s="409"/>
      <c r="J320" s="409"/>
      <c r="K320" s="409"/>
      <c r="L320" s="410"/>
    </row>
    <row r="321" spans="1:12">
      <c r="A321" s="407"/>
      <c r="B321" s="314"/>
      <c r="C321" s="314"/>
      <c r="D321" s="314"/>
      <c r="E321" s="314"/>
      <c r="F321" s="407"/>
      <c r="G321" s="314"/>
      <c r="H321" s="409"/>
      <c r="I321" s="409"/>
      <c r="J321" s="409"/>
      <c r="K321" s="409"/>
      <c r="L321" s="410"/>
    </row>
    <row r="322" spans="1:12">
      <c r="A322" s="407"/>
      <c r="B322" s="314"/>
      <c r="C322" s="314"/>
      <c r="D322" s="314"/>
      <c r="E322" s="314"/>
      <c r="F322" s="407"/>
      <c r="G322" s="314"/>
      <c r="H322" s="409"/>
      <c r="I322" s="409"/>
      <c r="J322" s="409"/>
      <c r="K322" s="409"/>
      <c r="L322" s="410"/>
    </row>
    <row r="323" spans="1:12">
      <c r="A323" s="407"/>
      <c r="B323" s="314"/>
      <c r="C323" s="314"/>
      <c r="D323" s="314"/>
      <c r="E323" s="314"/>
      <c r="F323" s="407"/>
      <c r="G323" s="314"/>
      <c r="H323" s="409"/>
      <c r="I323" s="409"/>
      <c r="J323" s="409"/>
      <c r="K323" s="409"/>
      <c r="L323" s="410"/>
    </row>
    <row r="324" spans="1:12">
      <c r="A324" s="407"/>
      <c r="B324" s="314"/>
      <c r="C324" s="314"/>
      <c r="D324" s="314"/>
      <c r="E324" s="314"/>
      <c r="F324" s="407"/>
      <c r="G324" s="314"/>
      <c r="H324" s="409"/>
      <c r="I324" s="409"/>
      <c r="J324" s="409"/>
      <c r="K324" s="409"/>
      <c r="L324" s="410"/>
    </row>
    <row r="325" spans="1:12">
      <c r="A325" s="407"/>
      <c r="B325" s="314"/>
      <c r="C325" s="314"/>
      <c r="D325" s="314"/>
      <c r="E325" s="314"/>
      <c r="F325" s="407"/>
      <c r="G325" s="314"/>
      <c r="H325" s="409"/>
      <c r="I325" s="409"/>
      <c r="J325" s="409"/>
      <c r="K325" s="409"/>
      <c r="L325" s="410"/>
    </row>
    <row r="326" spans="1:12">
      <c r="A326" s="407"/>
      <c r="B326" s="314"/>
      <c r="C326" s="314"/>
      <c r="D326" s="314"/>
      <c r="E326" s="314"/>
      <c r="F326" s="407"/>
      <c r="G326" s="314"/>
      <c r="H326" s="409"/>
      <c r="I326" s="409"/>
      <c r="J326" s="409"/>
      <c r="K326" s="409"/>
      <c r="L326" s="410"/>
    </row>
    <row r="327" spans="1:12">
      <c r="A327" s="407"/>
      <c r="B327" s="314"/>
      <c r="C327" s="314"/>
      <c r="D327" s="314"/>
      <c r="E327" s="314"/>
      <c r="F327" s="407"/>
      <c r="G327" s="314"/>
      <c r="H327" s="409"/>
      <c r="I327" s="409"/>
      <c r="J327" s="409"/>
      <c r="K327" s="409"/>
      <c r="L327" s="410"/>
    </row>
    <row r="328" spans="1:12">
      <c r="A328" s="407"/>
      <c r="B328" s="314"/>
      <c r="C328" s="314"/>
      <c r="D328" s="314"/>
      <c r="E328" s="314"/>
      <c r="F328" s="407"/>
      <c r="G328" s="314"/>
      <c r="H328" s="409"/>
      <c r="I328" s="409"/>
      <c r="J328" s="409"/>
      <c r="K328" s="409"/>
      <c r="L328" s="410"/>
    </row>
    <row r="329" spans="1:12">
      <c r="A329" s="407"/>
      <c r="B329" s="314"/>
      <c r="C329" s="314"/>
      <c r="D329" s="314"/>
      <c r="E329" s="314"/>
      <c r="F329" s="407"/>
      <c r="G329" s="314"/>
      <c r="H329" s="409"/>
      <c r="I329" s="409"/>
      <c r="J329" s="409"/>
      <c r="K329" s="409"/>
      <c r="L329" s="410"/>
    </row>
    <row r="330" spans="1:12">
      <c r="A330" s="407"/>
      <c r="B330" s="314"/>
      <c r="C330" s="314"/>
      <c r="D330" s="314"/>
      <c r="E330" s="314"/>
      <c r="F330" s="407"/>
      <c r="G330" s="314"/>
      <c r="H330" s="409"/>
      <c r="I330" s="409"/>
      <c r="J330" s="409"/>
      <c r="K330" s="409"/>
      <c r="L330" s="410"/>
    </row>
    <row r="331" spans="1:12">
      <c r="A331" s="407"/>
      <c r="B331" s="314"/>
      <c r="C331" s="314"/>
      <c r="D331" s="314"/>
      <c r="E331" s="314"/>
      <c r="F331" s="407"/>
      <c r="G331" s="314"/>
      <c r="H331" s="409"/>
      <c r="I331" s="409"/>
      <c r="J331" s="409"/>
      <c r="K331" s="409"/>
      <c r="L331" s="410"/>
    </row>
    <row r="332" spans="1:12">
      <c r="A332" s="407"/>
      <c r="B332" s="314"/>
      <c r="C332" s="314"/>
      <c r="D332" s="314"/>
      <c r="E332" s="314"/>
      <c r="F332" s="407"/>
      <c r="G332" s="314"/>
      <c r="H332" s="409"/>
      <c r="I332" s="409"/>
      <c r="J332" s="409"/>
      <c r="K332" s="409"/>
      <c r="L332" s="410"/>
    </row>
    <row r="333" spans="1:12">
      <c r="A333" s="407"/>
      <c r="B333" s="314"/>
      <c r="C333" s="314"/>
      <c r="D333" s="314"/>
      <c r="E333" s="314"/>
      <c r="F333" s="407"/>
      <c r="G333" s="314"/>
      <c r="H333" s="409"/>
      <c r="I333" s="409"/>
      <c r="J333" s="409"/>
      <c r="K333" s="409"/>
      <c r="L333" s="410"/>
    </row>
    <row r="334" spans="1:12">
      <c r="A334" s="407"/>
      <c r="B334" s="314"/>
      <c r="C334" s="314"/>
      <c r="D334" s="314"/>
      <c r="E334" s="314"/>
      <c r="F334" s="407"/>
      <c r="G334" s="314"/>
      <c r="H334" s="409"/>
      <c r="I334" s="409"/>
      <c r="J334" s="409"/>
      <c r="K334" s="409"/>
      <c r="L334" s="410"/>
    </row>
    <row r="335" spans="1:12">
      <c r="A335" s="407"/>
      <c r="B335" s="314"/>
      <c r="C335" s="314"/>
      <c r="D335" s="314"/>
      <c r="E335" s="314"/>
      <c r="F335" s="407"/>
      <c r="G335" s="314"/>
      <c r="H335" s="409"/>
      <c r="I335" s="409"/>
      <c r="J335" s="409"/>
      <c r="K335" s="409"/>
      <c r="L335" s="410"/>
    </row>
    <row r="336" spans="1:12">
      <c r="A336" s="407"/>
      <c r="B336" s="314"/>
      <c r="C336" s="314"/>
      <c r="D336" s="314"/>
      <c r="E336" s="314"/>
      <c r="F336" s="407"/>
      <c r="G336" s="314"/>
      <c r="H336" s="409"/>
      <c r="I336" s="409"/>
      <c r="J336" s="409"/>
      <c r="K336" s="409"/>
      <c r="L336" s="410"/>
    </row>
    <row r="337" spans="1:12">
      <c r="A337" s="407"/>
      <c r="B337" s="314"/>
      <c r="C337" s="314"/>
      <c r="D337" s="314"/>
      <c r="E337" s="314"/>
      <c r="F337" s="407"/>
      <c r="G337" s="314"/>
      <c r="H337" s="409"/>
      <c r="I337" s="409"/>
      <c r="J337" s="409"/>
      <c r="K337" s="409"/>
      <c r="L337" s="410"/>
    </row>
    <row r="338" spans="1:12">
      <c r="A338" s="407"/>
      <c r="B338" s="314"/>
      <c r="C338" s="314"/>
      <c r="D338" s="314"/>
      <c r="E338" s="314"/>
      <c r="F338" s="407"/>
      <c r="G338" s="314"/>
      <c r="H338" s="409"/>
      <c r="I338" s="409"/>
      <c r="J338" s="409"/>
      <c r="K338" s="409"/>
      <c r="L338" s="410"/>
    </row>
    <row r="339" spans="1:12">
      <c r="A339" s="407"/>
      <c r="B339" s="314"/>
      <c r="C339" s="314"/>
      <c r="D339" s="314"/>
      <c r="E339" s="314"/>
      <c r="F339" s="407"/>
      <c r="G339" s="314"/>
      <c r="H339" s="409"/>
      <c r="I339" s="409"/>
      <c r="J339" s="409"/>
      <c r="K339" s="409"/>
      <c r="L339" s="410"/>
    </row>
    <row r="340" spans="1:12">
      <c r="A340" s="407"/>
      <c r="B340" s="314"/>
      <c r="C340" s="314"/>
      <c r="D340" s="314"/>
      <c r="E340" s="314"/>
      <c r="F340" s="407"/>
      <c r="G340" s="314"/>
      <c r="H340" s="409"/>
      <c r="I340" s="409"/>
      <c r="J340" s="409"/>
      <c r="K340" s="409"/>
      <c r="L340" s="410"/>
    </row>
    <row r="341" spans="1:12">
      <c r="A341" s="407"/>
      <c r="B341" s="314"/>
      <c r="C341" s="314"/>
      <c r="D341" s="314"/>
      <c r="E341" s="314"/>
      <c r="F341" s="407"/>
      <c r="G341" s="314"/>
      <c r="H341" s="409"/>
      <c r="I341" s="409"/>
      <c r="J341" s="409"/>
      <c r="K341" s="409"/>
      <c r="L341" s="410"/>
    </row>
    <row r="342" spans="1:12">
      <c r="A342" s="407"/>
      <c r="B342" s="314"/>
      <c r="C342" s="314"/>
      <c r="D342" s="314"/>
      <c r="E342" s="314"/>
      <c r="F342" s="407"/>
      <c r="G342" s="314"/>
      <c r="H342" s="409"/>
      <c r="I342" s="409"/>
      <c r="J342" s="409"/>
      <c r="K342" s="409"/>
      <c r="L342" s="410"/>
    </row>
    <row r="343" spans="1:12">
      <c r="A343" s="407"/>
      <c r="B343" s="314"/>
      <c r="C343" s="314"/>
      <c r="D343" s="314"/>
      <c r="E343" s="314"/>
      <c r="F343" s="407"/>
      <c r="G343" s="314"/>
      <c r="H343" s="409"/>
      <c r="I343" s="409"/>
      <c r="J343" s="409"/>
      <c r="K343" s="409"/>
      <c r="L343" s="410"/>
    </row>
    <row r="344" spans="1:12">
      <c r="A344" s="407"/>
      <c r="B344" s="314"/>
      <c r="C344" s="314"/>
      <c r="D344" s="314"/>
      <c r="E344" s="314"/>
      <c r="F344" s="407"/>
      <c r="G344" s="314"/>
      <c r="H344" s="409"/>
      <c r="I344" s="409"/>
      <c r="J344" s="409"/>
      <c r="K344" s="409"/>
      <c r="L344" s="410"/>
    </row>
    <row r="345" spans="1:12">
      <c r="A345" s="407"/>
      <c r="B345" s="314"/>
      <c r="C345" s="314"/>
      <c r="D345" s="314"/>
      <c r="E345" s="314"/>
      <c r="F345" s="407"/>
      <c r="G345" s="314"/>
      <c r="H345" s="409"/>
      <c r="I345" s="409"/>
      <c r="J345" s="409"/>
      <c r="K345" s="409"/>
      <c r="L345" s="410"/>
    </row>
    <row r="346" spans="1:12">
      <c r="A346" s="407"/>
      <c r="B346" s="314"/>
      <c r="C346" s="314"/>
      <c r="D346" s="314"/>
      <c r="E346" s="314"/>
      <c r="F346" s="407"/>
      <c r="G346" s="314"/>
      <c r="H346" s="409"/>
      <c r="I346" s="409"/>
      <c r="J346" s="409"/>
      <c r="K346" s="409"/>
      <c r="L346" s="410"/>
    </row>
    <row r="347" spans="1:12">
      <c r="A347" s="407"/>
      <c r="B347" s="314"/>
      <c r="C347" s="314"/>
      <c r="D347" s="314"/>
      <c r="E347" s="314"/>
      <c r="F347" s="407"/>
      <c r="G347" s="314"/>
      <c r="H347" s="409"/>
      <c r="I347" s="409"/>
      <c r="J347" s="409"/>
      <c r="K347" s="409"/>
      <c r="L347" s="410"/>
    </row>
    <row r="348" spans="1:12">
      <c r="A348" s="407"/>
      <c r="B348" s="314"/>
      <c r="C348" s="314"/>
      <c r="D348" s="314"/>
      <c r="E348" s="314"/>
      <c r="F348" s="407"/>
      <c r="G348" s="314"/>
      <c r="H348" s="409"/>
      <c r="I348" s="409"/>
      <c r="J348" s="409"/>
      <c r="K348" s="409"/>
      <c r="L348" s="410"/>
    </row>
    <row r="349" spans="1:12">
      <c r="A349" s="407"/>
      <c r="B349" s="314"/>
      <c r="C349" s="314"/>
      <c r="D349" s="314"/>
      <c r="E349" s="314"/>
      <c r="F349" s="407"/>
      <c r="G349" s="314"/>
      <c r="H349" s="409"/>
      <c r="I349" s="409"/>
      <c r="J349" s="409"/>
      <c r="K349" s="409"/>
      <c r="L349" s="410"/>
    </row>
    <row r="350" spans="1:12">
      <c r="A350" s="407"/>
      <c r="B350" s="314"/>
      <c r="C350" s="314"/>
      <c r="D350" s="314"/>
      <c r="E350" s="314"/>
      <c r="F350" s="407"/>
      <c r="G350" s="314"/>
      <c r="H350" s="409"/>
      <c r="I350" s="409"/>
      <c r="J350" s="409"/>
      <c r="K350" s="409"/>
      <c r="L350" s="410"/>
    </row>
    <row r="351" spans="1:12">
      <c r="A351" s="407"/>
      <c r="B351" s="314"/>
      <c r="C351" s="314"/>
      <c r="D351" s="314"/>
      <c r="E351" s="314"/>
      <c r="F351" s="407"/>
      <c r="G351" s="314"/>
      <c r="H351" s="409"/>
      <c r="I351" s="409"/>
      <c r="J351" s="409"/>
      <c r="K351" s="409"/>
      <c r="L351" s="410"/>
    </row>
    <row r="352" spans="1:12">
      <c r="A352" s="407"/>
      <c r="B352" s="314"/>
      <c r="C352" s="314"/>
      <c r="D352" s="314"/>
      <c r="E352" s="314"/>
      <c r="F352" s="407"/>
      <c r="G352" s="314"/>
      <c r="H352" s="409"/>
      <c r="I352" s="409"/>
      <c r="J352" s="409"/>
      <c r="K352" s="409"/>
      <c r="L352" s="410"/>
    </row>
    <row r="353" spans="1:12">
      <c r="A353" s="407"/>
      <c r="B353" s="314"/>
      <c r="C353" s="314"/>
      <c r="D353" s="314"/>
      <c r="E353" s="314"/>
      <c r="F353" s="407"/>
      <c r="G353" s="314"/>
      <c r="H353" s="409"/>
      <c r="I353" s="409"/>
      <c r="J353" s="409"/>
      <c r="K353" s="409"/>
      <c r="L353" s="410"/>
    </row>
    <row r="354" spans="1:12">
      <c r="A354" s="407"/>
      <c r="B354" s="314"/>
      <c r="C354" s="314"/>
      <c r="D354" s="314"/>
      <c r="E354" s="314"/>
      <c r="F354" s="407"/>
      <c r="G354" s="314"/>
      <c r="H354" s="409"/>
      <c r="I354" s="409"/>
      <c r="J354" s="409"/>
      <c r="K354" s="409"/>
      <c r="L354" s="410"/>
    </row>
    <row r="355" spans="1:12">
      <c r="A355" s="407"/>
      <c r="B355" s="314"/>
      <c r="C355" s="314"/>
      <c r="D355" s="314"/>
      <c r="E355" s="314"/>
      <c r="F355" s="407"/>
      <c r="G355" s="314"/>
      <c r="H355" s="409"/>
      <c r="I355" s="409"/>
      <c r="J355" s="409"/>
      <c r="K355" s="409"/>
      <c r="L355" s="410"/>
    </row>
    <row r="356" spans="1:12">
      <c r="A356" s="407"/>
      <c r="B356" s="314"/>
      <c r="C356" s="314"/>
      <c r="D356" s="314"/>
      <c r="E356" s="314"/>
      <c r="F356" s="407"/>
      <c r="G356" s="314"/>
      <c r="H356" s="409"/>
      <c r="I356" s="409"/>
      <c r="J356" s="409"/>
      <c r="K356" s="409"/>
      <c r="L356" s="410"/>
    </row>
    <row r="357" spans="1:12">
      <c r="A357" s="407"/>
      <c r="B357" s="314"/>
      <c r="C357" s="314"/>
      <c r="D357" s="314"/>
      <c r="E357" s="314"/>
      <c r="F357" s="407"/>
      <c r="G357" s="314"/>
      <c r="H357" s="409"/>
      <c r="I357" s="409"/>
      <c r="J357" s="409"/>
      <c r="K357" s="409"/>
      <c r="L357" s="410"/>
    </row>
    <row r="358" spans="1:12">
      <c r="A358" s="407"/>
      <c r="B358" s="314"/>
      <c r="C358" s="314"/>
      <c r="D358" s="314"/>
      <c r="E358" s="314"/>
      <c r="F358" s="407"/>
      <c r="G358" s="314"/>
      <c r="H358" s="409"/>
      <c r="I358" s="409"/>
      <c r="J358" s="409"/>
      <c r="K358" s="409"/>
      <c r="L358" s="410"/>
    </row>
    <row r="359" spans="1:12">
      <c r="A359" s="407"/>
      <c r="B359" s="314"/>
      <c r="C359" s="314"/>
      <c r="D359" s="314"/>
      <c r="E359" s="314"/>
      <c r="F359" s="407"/>
      <c r="G359" s="314"/>
      <c r="H359" s="409"/>
      <c r="I359" s="409"/>
      <c r="J359" s="409"/>
      <c r="K359" s="409"/>
      <c r="L359" s="410"/>
    </row>
    <row r="360" spans="1:12">
      <c r="A360" s="407"/>
      <c r="B360" s="314"/>
      <c r="C360" s="314"/>
      <c r="D360" s="314"/>
      <c r="E360" s="314"/>
      <c r="F360" s="407"/>
      <c r="G360" s="314"/>
      <c r="H360" s="409"/>
      <c r="I360" s="409"/>
      <c r="J360" s="409"/>
      <c r="K360" s="409"/>
      <c r="L360" s="410"/>
    </row>
    <row r="361" spans="1:12">
      <c r="A361" s="407"/>
      <c r="B361" s="314"/>
      <c r="C361" s="314"/>
      <c r="D361" s="314"/>
      <c r="E361" s="314"/>
      <c r="F361" s="407"/>
      <c r="G361" s="314"/>
      <c r="H361" s="409"/>
      <c r="I361" s="409"/>
      <c r="J361" s="409"/>
      <c r="K361" s="409"/>
      <c r="L361" s="410"/>
    </row>
    <row r="362" spans="1:12">
      <c r="A362" s="407"/>
      <c r="B362" s="314"/>
      <c r="C362" s="314"/>
      <c r="D362" s="314"/>
      <c r="E362" s="314"/>
      <c r="F362" s="407"/>
      <c r="G362" s="314"/>
      <c r="H362" s="409"/>
      <c r="I362" s="409"/>
      <c r="J362" s="409"/>
      <c r="K362" s="409"/>
      <c r="L362" s="410"/>
    </row>
    <row r="363" spans="1:12">
      <c r="A363" s="407"/>
      <c r="B363" s="314"/>
      <c r="C363" s="314"/>
      <c r="D363" s="314"/>
      <c r="E363" s="314"/>
      <c r="F363" s="407"/>
      <c r="G363" s="314"/>
      <c r="H363" s="409"/>
      <c r="I363" s="409"/>
      <c r="J363" s="409"/>
      <c r="K363" s="409"/>
      <c r="L363" s="410"/>
    </row>
    <row r="364" spans="1:12">
      <c r="A364" s="407"/>
      <c r="B364" s="314"/>
      <c r="C364" s="314"/>
      <c r="D364" s="314"/>
      <c r="E364" s="314"/>
      <c r="F364" s="407"/>
      <c r="G364" s="314"/>
      <c r="H364" s="409"/>
      <c r="I364" s="409"/>
      <c r="J364" s="409"/>
      <c r="K364" s="409"/>
      <c r="L364" s="410"/>
    </row>
    <row r="365" spans="1:12">
      <c r="A365" s="407"/>
      <c r="B365" s="314"/>
      <c r="C365" s="314"/>
      <c r="D365" s="314"/>
      <c r="E365" s="314"/>
      <c r="F365" s="407"/>
      <c r="G365" s="314"/>
      <c r="H365" s="409"/>
      <c r="I365" s="409"/>
      <c r="J365" s="409"/>
      <c r="K365" s="409"/>
      <c r="L365" s="410"/>
    </row>
    <row r="366" spans="1:12">
      <c r="A366" s="407"/>
      <c r="B366" s="314"/>
      <c r="C366" s="314"/>
      <c r="D366" s="314"/>
      <c r="E366" s="314"/>
      <c r="F366" s="407"/>
      <c r="G366" s="314"/>
      <c r="H366" s="409"/>
      <c r="I366" s="409"/>
      <c r="J366" s="409"/>
      <c r="K366" s="409"/>
      <c r="L366" s="410"/>
    </row>
    <row r="367" spans="1:12">
      <c r="A367" s="407"/>
      <c r="B367" s="314"/>
      <c r="C367" s="314"/>
      <c r="D367" s="314"/>
      <c r="E367" s="314"/>
      <c r="F367" s="407"/>
      <c r="G367" s="314"/>
      <c r="H367" s="409"/>
      <c r="I367" s="409"/>
      <c r="J367" s="409"/>
      <c r="K367" s="409"/>
      <c r="L367" s="410"/>
    </row>
    <row r="368" spans="1:12">
      <c r="A368" s="407"/>
      <c r="B368" s="314"/>
      <c r="C368" s="314"/>
      <c r="D368" s="314"/>
      <c r="E368" s="314"/>
      <c r="F368" s="407"/>
      <c r="G368" s="314"/>
      <c r="H368" s="409"/>
      <c r="I368" s="409"/>
      <c r="J368" s="409"/>
      <c r="K368" s="409"/>
      <c r="L368" s="410"/>
    </row>
    <row r="369" spans="1:12">
      <c r="A369" s="407"/>
      <c r="B369" s="314"/>
      <c r="C369" s="314"/>
      <c r="D369" s="314"/>
      <c r="E369" s="314"/>
      <c r="F369" s="407"/>
      <c r="G369" s="314"/>
      <c r="H369" s="409"/>
      <c r="I369" s="409"/>
      <c r="J369" s="409"/>
      <c r="K369" s="409"/>
      <c r="L369" s="410"/>
    </row>
    <row r="370" spans="1:12">
      <c r="A370" s="407"/>
      <c r="B370" s="314"/>
      <c r="C370" s="314"/>
      <c r="D370" s="314"/>
      <c r="E370" s="314"/>
      <c r="F370" s="407"/>
      <c r="G370" s="314"/>
      <c r="H370" s="409"/>
      <c r="I370" s="409"/>
      <c r="J370" s="409"/>
      <c r="K370" s="409"/>
      <c r="L370" s="410"/>
    </row>
    <row r="371" spans="1:12">
      <c r="A371" s="407"/>
      <c r="B371" s="314"/>
      <c r="C371" s="314"/>
      <c r="D371" s="314"/>
      <c r="E371" s="314"/>
      <c r="F371" s="407"/>
      <c r="G371" s="314"/>
      <c r="H371" s="409"/>
      <c r="I371" s="409"/>
      <c r="J371" s="409"/>
      <c r="K371" s="409"/>
      <c r="L371" s="410"/>
    </row>
    <row r="372" spans="1:12">
      <c r="A372" s="407"/>
      <c r="B372" s="314"/>
      <c r="C372" s="314"/>
      <c r="D372" s="314"/>
      <c r="E372" s="314"/>
      <c r="F372" s="407"/>
      <c r="G372" s="314"/>
      <c r="H372" s="409"/>
      <c r="I372" s="409"/>
      <c r="J372" s="409"/>
      <c r="K372" s="409"/>
      <c r="L372" s="410"/>
    </row>
    <row r="373" spans="1:12">
      <c r="A373" s="407"/>
      <c r="B373" s="314"/>
      <c r="C373" s="314"/>
      <c r="D373" s="314"/>
      <c r="E373" s="314"/>
      <c r="F373" s="407"/>
      <c r="G373" s="314"/>
      <c r="H373" s="409"/>
      <c r="I373" s="409"/>
      <c r="J373" s="409"/>
      <c r="K373" s="409"/>
      <c r="L373" s="410"/>
    </row>
    <row r="374" spans="1:12">
      <c r="A374" s="407"/>
      <c r="B374" s="314"/>
      <c r="C374" s="314"/>
      <c r="D374" s="314"/>
      <c r="E374" s="314"/>
      <c r="F374" s="407"/>
      <c r="G374" s="314"/>
      <c r="H374" s="409"/>
      <c r="I374" s="409"/>
      <c r="J374" s="409"/>
      <c r="K374" s="409"/>
      <c r="L374" s="410"/>
    </row>
    <row r="375" spans="1:12">
      <c r="A375" s="407"/>
      <c r="B375" s="314"/>
      <c r="C375" s="314"/>
      <c r="D375" s="314"/>
      <c r="E375" s="314"/>
      <c r="F375" s="407"/>
      <c r="G375" s="314"/>
      <c r="H375" s="409"/>
      <c r="I375" s="409"/>
      <c r="J375" s="409"/>
      <c r="K375" s="409"/>
      <c r="L375" s="410"/>
    </row>
    <row r="376" spans="1:12">
      <c r="A376" s="407"/>
      <c r="B376" s="314"/>
      <c r="C376" s="314"/>
      <c r="D376" s="314"/>
      <c r="E376" s="314"/>
      <c r="F376" s="407"/>
      <c r="G376" s="314"/>
      <c r="H376" s="409"/>
      <c r="I376" s="409"/>
      <c r="J376" s="409"/>
      <c r="K376" s="409"/>
      <c r="L376" s="410"/>
    </row>
    <row r="377" spans="1:12">
      <c r="A377" s="407"/>
      <c r="B377" s="314"/>
      <c r="C377" s="314"/>
      <c r="D377" s="314"/>
      <c r="E377" s="314"/>
      <c r="F377" s="407"/>
      <c r="G377" s="314"/>
      <c r="H377" s="409"/>
      <c r="I377" s="409"/>
      <c r="J377" s="409"/>
      <c r="K377" s="409"/>
      <c r="L377" s="410"/>
    </row>
    <row r="378" spans="1:12">
      <c r="A378" s="407"/>
      <c r="B378" s="314"/>
      <c r="C378" s="314"/>
      <c r="D378" s="314"/>
      <c r="E378" s="314"/>
      <c r="F378" s="407"/>
      <c r="G378" s="314"/>
      <c r="H378" s="409"/>
      <c r="I378" s="409"/>
      <c r="J378" s="409"/>
      <c r="K378" s="409"/>
      <c r="L378" s="410"/>
    </row>
    <row r="379" spans="1:12">
      <c r="A379" s="407"/>
      <c r="B379" s="314"/>
      <c r="C379" s="314"/>
      <c r="D379" s="314"/>
      <c r="E379" s="314"/>
      <c r="F379" s="407"/>
      <c r="G379" s="314"/>
      <c r="H379" s="409"/>
      <c r="I379" s="409"/>
      <c r="J379" s="409"/>
      <c r="K379" s="409"/>
      <c r="L379" s="410"/>
    </row>
    <row r="380" spans="1:12">
      <c r="A380" s="407"/>
      <c r="B380" s="314"/>
      <c r="C380" s="314"/>
      <c r="D380" s="314"/>
      <c r="E380" s="314"/>
      <c r="F380" s="407"/>
      <c r="G380" s="314"/>
      <c r="H380" s="409"/>
      <c r="I380" s="409"/>
      <c r="J380" s="409"/>
      <c r="K380" s="409"/>
      <c r="L380" s="410"/>
    </row>
    <row r="381" spans="1:12">
      <c r="A381" s="407"/>
      <c r="B381" s="314"/>
      <c r="C381" s="314"/>
      <c r="D381" s="314"/>
      <c r="E381" s="314"/>
      <c r="F381" s="407"/>
      <c r="G381" s="314"/>
      <c r="H381" s="409"/>
      <c r="I381" s="409"/>
      <c r="J381" s="409"/>
      <c r="K381" s="409"/>
      <c r="L381" s="410"/>
    </row>
    <row r="382" spans="1:12">
      <c r="A382" s="407"/>
      <c r="B382" s="314"/>
      <c r="C382" s="314"/>
      <c r="D382" s="314"/>
      <c r="E382" s="314"/>
      <c r="F382" s="407"/>
      <c r="G382" s="314"/>
      <c r="H382" s="409"/>
      <c r="I382" s="409"/>
      <c r="J382" s="409"/>
      <c r="K382" s="409"/>
      <c r="L382" s="410"/>
    </row>
    <row r="383" spans="1:12">
      <c r="A383" s="407"/>
      <c r="B383" s="314"/>
      <c r="C383" s="314"/>
      <c r="D383" s="314"/>
      <c r="E383" s="314"/>
      <c r="F383" s="407"/>
      <c r="G383" s="314"/>
      <c r="H383" s="409"/>
      <c r="I383" s="409"/>
      <c r="J383" s="409"/>
      <c r="K383" s="409"/>
      <c r="L383" s="410"/>
    </row>
    <row r="384" spans="1:12">
      <c r="A384" s="407"/>
      <c r="B384" s="314"/>
      <c r="C384" s="314"/>
      <c r="D384" s="314"/>
      <c r="E384" s="314"/>
      <c r="F384" s="407"/>
      <c r="G384" s="314"/>
      <c r="H384" s="409"/>
      <c r="I384" s="409"/>
      <c r="J384" s="409"/>
      <c r="K384" s="409"/>
      <c r="L384" s="410"/>
    </row>
    <row r="385" spans="1:12">
      <c r="A385" s="407"/>
      <c r="B385" s="314"/>
      <c r="C385" s="314"/>
      <c r="D385" s="314"/>
      <c r="E385" s="314"/>
      <c r="F385" s="407"/>
      <c r="G385" s="314"/>
      <c r="H385" s="409"/>
      <c r="I385" s="409"/>
      <c r="J385" s="409"/>
      <c r="K385" s="409"/>
      <c r="L385" s="410"/>
    </row>
    <row r="386" spans="1:12">
      <c r="A386" s="407"/>
      <c r="B386" s="314"/>
      <c r="C386" s="314"/>
      <c r="D386" s="314"/>
      <c r="E386" s="314"/>
      <c r="F386" s="407"/>
      <c r="G386" s="314"/>
      <c r="H386" s="409"/>
      <c r="I386" s="409"/>
      <c r="J386" s="409"/>
      <c r="K386" s="409"/>
      <c r="L386" s="410"/>
    </row>
    <row r="387" spans="1:12">
      <c r="A387" s="407"/>
      <c r="B387" s="314"/>
      <c r="C387" s="314"/>
      <c r="D387" s="314"/>
      <c r="E387" s="314"/>
      <c r="F387" s="407"/>
      <c r="G387" s="314"/>
      <c r="H387" s="409"/>
      <c r="I387" s="409"/>
      <c r="J387" s="409"/>
      <c r="K387" s="409"/>
      <c r="L387" s="410"/>
    </row>
    <row r="388" spans="1:12">
      <c r="A388" s="407"/>
      <c r="B388" s="314"/>
      <c r="C388" s="314"/>
      <c r="D388" s="314"/>
      <c r="E388" s="314"/>
      <c r="F388" s="407"/>
      <c r="G388" s="314"/>
      <c r="H388" s="409"/>
      <c r="I388" s="409"/>
      <c r="J388" s="409"/>
      <c r="K388" s="409"/>
      <c r="L388" s="410"/>
    </row>
    <row r="389" spans="1:12">
      <c r="A389" s="407"/>
      <c r="B389" s="314"/>
      <c r="C389" s="314"/>
      <c r="D389" s="314"/>
      <c r="E389" s="314"/>
      <c r="F389" s="407"/>
      <c r="G389" s="314"/>
      <c r="H389" s="409"/>
      <c r="I389" s="409"/>
      <c r="J389" s="409"/>
      <c r="K389" s="409"/>
      <c r="L389" s="410"/>
    </row>
    <row r="390" spans="1:12">
      <c r="A390" s="407"/>
      <c r="B390" s="314"/>
      <c r="C390" s="314"/>
      <c r="D390" s="314"/>
      <c r="E390" s="314"/>
      <c r="F390" s="407"/>
      <c r="G390" s="314"/>
      <c r="H390" s="409"/>
      <c r="I390" s="409"/>
      <c r="J390" s="409"/>
      <c r="K390" s="409"/>
      <c r="L390" s="410"/>
    </row>
    <row r="391" spans="1:12">
      <c r="A391" s="407"/>
      <c r="B391" s="314"/>
      <c r="C391" s="314"/>
      <c r="D391" s="314"/>
      <c r="E391" s="314"/>
      <c r="F391" s="407"/>
      <c r="G391" s="314"/>
      <c r="H391" s="409"/>
      <c r="I391" s="409"/>
      <c r="J391" s="409"/>
      <c r="K391" s="409"/>
      <c r="L391" s="410"/>
    </row>
    <row r="392" spans="1:12">
      <c r="A392" s="407"/>
      <c r="B392" s="314"/>
      <c r="C392" s="314"/>
      <c r="D392" s="314"/>
      <c r="E392" s="314"/>
      <c r="F392" s="407"/>
      <c r="G392" s="314"/>
      <c r="H392" s="409"/>
      <c r="I392" s="409"/>
      <c r="J392" s="409"/>
      <c r="K392" s="409"/>
      <c r="L392" s="410"/>
    </row>
    <row r="393" spans="1:12">
      <c r="A393" s="407"/>
      <c r="B393" s="314"/>
      <c r="C393" s="314"/>
      <c r="D393" s="314"/>
      <c r="E393" s="314"/>
      <c r="F393" s="407"/>
      <c r="G393" s="314"/>
      <c r="H393" s="409"/>
      <c r="I393" s="409"/>
      <c r="J393" s="409"/>
      <c r="K393" s="409"/>
      <c r="L393" s="410"/>
    </row>
    <row r="394" spans="1:12">
      <c r="A394" s="407"/>
      <c r="B394" s="314"/>
      <c r="C394" s="314"/>
      <c r="D394" s="314"/>
      <c r="E394" s="314"/>
      <c r="F394" s="407"/>
      <c r="G394" s="314"/>
      <c r="H394" s="409"/>
      <c r="I394" s="409"/>
      <c r="J394" s="409"/>
      <c r="K394" s="409"/>
      <c r="L394" s="410"/>
    </row>
    <row r="395" spans="1:12">
      <c r="A395" s="407"/>
      <c r="B395" s="314"/>
      <c r="C395" s="314"/>
      <c r="D395" s="314"/>
      <c r="E395" s="314"/>
      <c r="F395" s="407"/>
      <c r="G395" s="314"/>
      <c r="H395" s="409"/>
      <c r="I395" s="409"/>
      <c r="J395" s="409"/>
      <c r="K395" s="409"/>
      <c r="L395" s="410"/>
    </row>
    <row r="396" spans="1:12">
      <c r="A396" s="407"/>
      <c r="B396" s="314"/>
      <c r="C396" s="314"/>
      <c r="D396" s="314"/>
      <c r="E396" s="314"/>
      <c r="F396" s="407"/>
      <c r="G396" s="314"/>
      <c r="H396" s="409"/>
      <c r="I396" s="409"/>
      <c r="J396" s="409"/>
      <c r="K396" s="409"/>
      <c r="L396" s="410"/>
    </row>
    <row r="397" spans="1:12">
      <c r="A397" s="407"/>
      <c r="B397" s="314"/>
      <c r="C397" s="314"/>
      <c r="D397" s="314"/>
      <c r="E397" s="314"/>
      <c r="F397" s="407"/>
      <c r="G397" s="314"/>
      <c r="H397" s="409"/>
      <c r="I397" s="409"/>
      <c r="J397" s="409"/>
      <c r="K397" s="409"/>
      <c r="L397" s="410"/>
    </row>
    <row r="398" spans="1:12">
      <c r="A398" s="407"/>
      <c r="B398" s="314"/>
      <c r="C398" s="314"/>
      <c r="D398" s="314"/>
      <c r="E398" s="314"/>
      <c r="F398" s="407"/>
      <c r="G398" s="314"/>
      <c r="H398" s="409"/>
      <c r="I398" s="409"/>
      <c r="J398" s="409"/>
      <c r="K398" s="409"/>
      <c r="L398" s="410"/>
    </row>
    <row r="399" spans="1:12">
      <c r="A399" s="407"/>
      <c r="B399" s="314"/>
      <c r="C399" s="314"/>
      <c r="D399" s="314"/>
      <c r="E399" s="314"/>
      <c r="F399" s="407"/>
      <c r="G399" s="314"/>
      <c r="H399" s="409"/>
      <c r="I399" s="409"/>
      <c r="J399" s="409"/>
      <c r="K399" s="409"/>
      <c r="L399" s="410"/>
    </row>
    <row r="400" spans="1:12">
      <c r="A400" s="407"/>
      <c r="B400" s="314"/>
      <c r="C400" s="314"/>
      <c r="D400" s="314"/>
      <c r="E400" s="314"/>
      <c r="F400" s="407"/>
      <c r="G400" s="314"/>
      <c r="H400" s="409"/>
      <c r="I400" s="409"/>
      <c r="J400" s="409"/>
      <c r="K400" s="409"/>
      <c r="L400" s="410"/>
    </row>
    <row r="401" spans="1:12">
      <c r="A401" s="407"/>
      <c r="B401" s="314"/>
      <c r="C401" s="314"/>
      <c r="D401" s="314"/>
      <c r="E401" s="314"/>
      <c r="F401" s="407"/>
      <c r="G401" s="314"/>
      <c r="H401" s="409"/>
      <c r="I401" s="409"/>
      <c r="J401" s="409"/>
      <c r="K401" s="409"/>
      <c r="L401" s="410"/>
    </row>
    <row r="402" spans="1:12">
      <c r="A402" s="407"/>
      <c r="B402" s="314"/>
      <c r="C402" s="314"/>
      <c r="D402" s="314"/>
      <c r="E402" s="314"/>
      <c r="F402" s="407"/>
      <c r="G402" s="314"/>
      <c r="H402" s="409"/>
      <c r="I402" s="409"/>
      <c r="J402" s="409"/>
      <c r="K402" s="409"/>
      <c r="L402" s="410"/>
    </row>
    <row r="403" spans="1:12">
      <c r="A403" s="407"/>
      <c r="B403" s="314"/>
      <c r="C403" s="314"/>
      <c r="D403" s="314"/>
      <c r="E403" s="314"/>
      <c r="F403" s="407"/>
      <c r="G403" s="314"/>
      <c r="H403" s="409"/>
      <c r="I403" s="409"/>
      <c r="J403" s="409"/>
      <c r="K403" s="409"/>
      <c r="L403" s="410"/>
    </row>
    <row r="404" spans="1:12">
      <c r="A404" s="407"/>
      <c r="B404" s="314"/>
      <c r="C404" s="314"/>
      <c r="D404" s="314"/>
      <c r="E404" s="314"/>
      <c r="F404" s="407"/>
      <c r="G404" s="314"/>
      <c r="H404" s="409"/>
      <c r="I404" s="409"/>
      <c r="J404" s="409"/>
      <c r="K404" s="409"/>
      <c r="L404" s="410"/>
    </row>
    <row r="405" spans="1:12">
      <c r="A405" s="407"/>
      <c r="B405" s="314"/>
      <c r="C405" s="314"/>
      <c r="D405" s="314"/>
      <c r="E405" s="314"/>
      <c r="F405" s="407"/>
      <c r="G405" s="314"/>
      <c r="H405" s="409"/>
      <c r="I405" s="409"/>
      <c r="J405" s="409"/>
      <c r="K405" s="409"/>
      <c r="L405" s="410"/>
    </row>
    <row r="406" spans="1:12">
      <c r="A406" s="407"/>
      <c r="B406" s="314"/>
      <c r="C406" s="314"/>
      <c r="D406" s="314"/>
      <c r="E406" s="314"/>
      <c r="F406" s="407"/>
      <c r="G406" s="314"/>
      <c r="H406" s="409"/>
      <c r="I406" s="409"/>
      <c r="J406" s="409"/>
      <c r="K406" s="409"/>
      <c r="L406" s="410"/>
    </row>
    <row r="407" spans="1:12">
      <c r="A407" s="407"/>
      <c r="B407" s="314"/>
      <c r="C407" s="314"/>
      <c r="D407" s="314"/>
      <c r="E407" s="314"/>
      <c r="F407" s="408"/>
      <c r="G407" s="314"/>
      <c r="H407" s="409"/>
      <c r="I407" s="409"/>
      <c r="J407" s="409"/>
      <c r="K407" s="409"/>
      <c r="L407" s="410"/>
    </row>
    <row r="408" spans="1:12">
      <c r="A408" s="407"/>
      <c r="B408" s="314"/>
      <c r="C408" s="314"/>
      <c r="D408" s="314"/>
      <c r="E408" s="314"/>
      <c r="F408" s="407"/>
      <c r="G408" s="314"/>
      <c r="H408" s="409"/>
      <c r="I408" s="409"/>
      <c r="J408" s="409"/>
      <c r="K408" s="409"/>
      <c r="L408" s="410"/>
    </row>
    <row r="409" spans="1:12">
      <c r="A409" s="407"/>
      <c r="B409" s="314"/>
      <c r="C409" s="314"/>
      <c r="D409" s="314"/>
      <c r="E409" s="314"/>
      <c r="F409" s="408"/>
      <c r="G409" s="314"/>
      <c r="H409" s="409"/>
      <c r="I409" s="409"/>
      <c r="J409" s="409"/>
      <c r="K409" s="409"/>
      <c r="L409" s="410"/>
    </row>
    <row r="410" spans="1:12">
      <c r="A410" s="407"/>
      <c r="B410" s="314"/>
      <c r="C410" s="314"/>
      <c r="D410" s="314"/>
      <c r="E410" s="314"/>
      <c r="F410" s="408"/>
      <c r="G410" s="314"/>
      <c r="H410" s="409"/>
      <c r="I410" s="409"/>
      <c r="J410" s="409"/>
      <c r="K410" s="409"/>
      <c r="L410" s="410"/>
    </row>
    <row r="411" spans="1:12">
      <c r="A411" s="407"/>
      <c r="B411" s="314"/>
      <c r="C411" s="314"/>
      <c r="D411" s="314"/>
      <c r="E411" s="314"/>
      <c r="F411" s="408"/>
      <c r="G411" s="314"/>
      <c r="H411" s="409"/>
      <c r="I411" s="409"/>
      <c r="J411" s="409"/>
      <c r="K411" s="409"/>
      <c r="L411" s="410"/>
    </row>
    <row r="412" spans="1:12">
      <c r="A412" s="407"/>
      <c r="B412" s="314"/>
      <c r="C412" s="314"/>
      <c r="D412" s="314"/>
      <c r="E412" s="314"/>
      <c r="F412" s="408"/>
      <c r="G412" s="314"/>
      <c r="H412" s="409"/>
      <c r="I412" s="409"/>
      <c r="J412" s="409"/>
      <c r="K412" s="409"/>
      <c r="L412" s="410"/>
    </row>
    <row r="413" spans="1:12">
      <c r="A413" s="407"/>
      <c r="B413" s="314"/>
      <c r="C413" s="314"/>
      <c r="D413" s="314"/>
      <c r="E413" s="314"/>
      <c r="F413" s="408"/>
      <c r="G413" s="314"/>
      <c r="H413" s="409"/>
      <c r="I413" s="409"/>
      <c r="J413" s="409"/>
      <c r="K413" s="409"/>
      <c r="L413" s="410"/>
    </row>
    <row r="414" spans="1:12">
      <c r="A414" s="407"/>
      <c r="B414" s="314"/>
      <c r="C414" s="314"/>
      <c r="D414" s="314"/>
      <c r="E414" s="314"/>
      <c r="F414" s="408"/>
      <c r="G414" s="314"/>
      <c r="H414" s="409"/>
      <c r="I414" s="409"/>
      <c r="J414" s="409"/>
      <c r="K414" s="409"/>
      <c r="L414" s="410"/>
    </row>
    <row r="415" spans="1:12">
      <c r="A415" s="407"/>
      <c r="B415" s="314"/>
      <c r="C415" s="314"/>
      <c r="D415" s="314"/>
      <c r="E415" s="314"/>
      <c r="F415" s="408"/>
      <c r="G415" s="314"/>
      <c r="H415" s="409"/>
      <c r="I415" s="409"/>
      <c r="J415" s="409"/>
      <c r="K415" s="409"/>
      <c r="L415" s="410"/>
    </row>
    <row r="416" spans="1:12">
      <c r="A416" s="407"/>
      <c r="B416" s="314"/>
      <c r="C416" s="314"/>
      <c r="D416" s="314"/>
      <c r="E416" s="314"/>
      <c r="F416" s="408"/>
      <c r="G416" s="314"/>
      <c r="H416" s="409"/>
      <c r="I416" s="409"/>
      <c r="J416" s="409"/>
      <c r="K416" s="409"/>
      <c r="L416" s="410"/>
    </row>
    <row r="417" spans="1:12">
      <c r="A417" s="407"/>
      <c r="B417" s="314"/>
      <c r="C417" s="314"/>
      <c r="D417" s="314"/>
      <c r="E417" s="314"/>
      <c r="F417" s="408"/>
      <c r="G417" s="314"/>
      <c r="H417" s="409"/>
      <c r="I417" s="409"/>
      <c r="J417" s="409"/>
      <c r="K417" s="409"/>
      <c r="L417" s="410"/>
    </row>
    <row r="418" spans="1:12">
      <c r="A418" s="407"/>
      <c r="B418" s="314"/>
      <c r="C418" s="314"/>
      <c r="D418" s="314"/>
      <c r="E418" s="314"/>
      <c r="F418" s="408"/>
      <c r="G418" s="314"/>
      <c r="H418" s="409"/>
      <c r="I418" s="409"/>
      <c r="J418" s="409"/>
      <c r="K418" s="409"/>
      <c r="L418" s="410"/>
    </row>
    <row r="419" spans="1:12">
      <c r="A419" s="407"/>
      <c r="B419" s="314"/>
      <c r="C419" s="314"/>
      <c r="D419" s="314"/>
      <c r="E419" s="314"/>
      <c r="F419" s="408"/>
      <c r="G419" s="314"/>
      <c r="H419" s="409"/>
      <c r="I419" s="409"/>
      <c r="J419" s="409"/>
      <c r="K419" s="409"/>
      <c r="L419" s="410"/>
    </row>
    <row r="420" spans="1:12">
      <c r="A420" s="407"/>
      <c r="B420" s="314"/>
      <c r="C420" s="314"/>
      <c r="D420" s="314"/>
      <c r="E420" s="314"/>
      <c r="F420" s="408"/>
      <c r="G420" s="314"/>
      <c r="H420" s="409"/>
      <c r="I420" s="409"/>
      <c r="J420" s="409"/>
      <c r="K420" s="409"/>
      <c r="L420" s="410"/>
    </row>
    <row r="421" spans="1:12">
      <c r="A421" s="407"/>
      <c r="B421" s="314"/>
      <c r="C421" s="314"/>
      <c r="D421" s="314"/>
      <c r="E421" s="314"/>
      <c r="F421" s="408"/>
      <c r="G421" s="314"/>
      <c r="H421" s="409"/>
      <c r="I421" s="409"/>
      <c r="J421" s="409"/>
      <c r="K421" s="409"/>
      <c r="L421" s="410"/>
    </row>
    <row r="422" spans="1:12">
      <c r="A422" s="407"/>
      <c r="B422" s="314"/>
      <c r="C422" s="314"/>
      <c r="D422" s="314"/>
      <c r="E422" s="314"/>
      <c r="F422" s="408"/>
      <c r="G422" s="314"/>
      <c r="H422" s="409"/>
      <c r="I422" s="409"/>
      <c r="J422" s="409"/>
      <c r="K422" s="409"/>
      <c r="L422" s="410"/>
    </row>
    <row r="423" spans="1:12">
      <c r="A423" s="407"/>
      <c r="B423" s="314"/>
      <c r="C423" s="314"/>
      <c r="D423" s="314"/>
      <c r="E423" s="314"/>
      <c r="F423" s="408"/>
      <c r="G423" s="314"/>
      <c r="H423" s="409"/>
      <c r="I423" s="409"/>
      <c r="J423" s="409"/>
      <c r="K423" s="409"/>
      <c r="L423" s="410"/>
    </row>
    <row r="424" spans="1:12">
      <c r="A424" s="407"/>
      <c r="B424" s="314"/>
      <c r="C424" s="314"/>
      <c r="D424" s="314"/>
      <c r="E424" s="314"/>
      <c r="F424" s="408"/>
      <c r="G424" s="314"/>
      <c r="H424" s="409"/>
      <c r="I424" s="409"/>
      <c r="J424" s="409"/>
      <c r="K424" s="409"/>
      <c r="L424" s="410"/>
    </row>
    <row r="425" spans="1:12">
      <c r="A425" s="407"/>
      <c r="B425" s="314"/>
      <c r="C425" s="314"/>
      <c r="D425" s="314"/>
      <c r="E425" s="314"/>
      <c r="F425" s="408"/>
      <c r="G425" s="314"/>
      <c r="H425" s="409"/>
      <c r="I425" s="409"/>
      <c r="J425" s="409"/>
      <c r="K425" s="409"/>
      <c r="L425" s="410"/>
    </row>
    <row r="426" spans="1:12">
      <c r="A426" s="407"/>
      <c r="B426" s="314"/>
      <c r="C426" s="314"/>
      <c r="D426" s="314"/>
      <c r="E426" s="314"/>
      <c r="F426" s="408"/>
      <c r="G426" s="314"/>
      <c r="H426" s="409"/>
      <c r="I426" s="409"/>
      <c r="J426" s="409"/>
      <c r="K426" s="409"/>
      <c r="L426" s="410"/>
    </row>
    <row r="427" spans="1:12">
      <c r="A427" s="407"/>
      <c r="B427" s="314"/>
      <c r="C427" s="314"/>
      <c r="D427" s="314"/>
      <c r="E427" s="314"/>
      <c r="F427" s="408"/>
      <c r="G427" s="314"/>
      <c r="H427" s="409"/>
      <c r="I427" s="409"/>
      <c r="J427" s="409"/>
      <c r="K427" s="409"/>
      <c r="L427" s="410"/>
    </row>
    <row r="428" spans="1:12">
      <c r="A428" s="407"/>
      <c r="B428" s="314"/>
      <c r="C428" s="314"/>
      <c r="D428" s="314"/>
      <c r="E428" s="314"/>
      <c r="F428" s="408"/>
      <c r="G428" s="314"/>
      <c r="H428" s="409"/>
      <c r="I428" s="409"/>
      <c r="J428" s="409"/>
      <c r="K428" s="409"/>
      <c r="L428" s="410"/>
    </row>
    <row r="429" spans="1:12">
      <c r="A429" s="407"/>
      <c r="B429" s="314"/>
      <c r="C429" s="314"/>
      <c r="D429" s="314"/>
      <c r="E429" s="314"/>
      <c r="F429" s="408"/>
      <c r="G429" s="314"/>
      <c r="H429" s="409"/>
      <c r="I429" s="409"/>
      <c r="J429" s="409"/>
      <c r="K429" s="409"/>
      <c r="L429" s="410"/>
    </row>
    <row r="430" spans="1:12">
      <c r="A430" s="407"/>
      <c r="B430" s="314"/>
      <c r="C430" s="314"/>
      <c r="D430" s="314"/>
      <c r="E430" s="314"/>
      <c r="F430" s="408"/>
      <c r="G430" s="314"/>
      <c r="H430" s="409"/>
      <c r="I430" s="409"/>
      <c r="J430" s="409"/>
      <c r="K430" s="409"/>
      <c r="L430" s="410"/>
    </row>
    <row r="431" spans="1:12">
      <c r="A431" s="407"/>
      <c r="B431" s="314"/>
      <c r="C431" s="314"/>
      <c r="D431" s="314"/>
      <c r="E431" s="314"/>
      <c r="F431" s="408"/>
      <c r="G431" s="314"/>
      <c r="H431" s="409"/>
      <c r="I431" s="409"/>
      <c r="J431" s="409"/>
      <c r="K431" s="409"/>
      <c r="L431" s="410"/>
    </row>
    <row r="432" spans="1:12">
      <c r="A432" s="407"/>
      <c r="B432" s="314"/>
      <c r="C432" s="314"/>
      <c r="D432" s="314"/>
      <c r="E432" s="314"/>
      <c r="F432" s="408"/>
      <c r="G432" s="314"/>
      <c r="H432" s="409"/>
      <c r="I432" s="409"/>
      <c r="J432" s="409"/>
      <c r="K432" s="409"/>
      <c r="L432" s="410"/>
    </row>
    <row r="433" spans="1:12">
      <c r="A433" s="407"/>
      <c r="B433" s="314"/>
      <c r="C433" s="314"/>
      <c r="D433" s="314"/>
      <c r="E433" s="314"/>
      <c r="F433" s="408"/>
      <c r="G433" s="314"/>
      <c r="H433" s="409"/>
      <c r="I433" s="409"/>
      <c r="J433" s="409"/>
      <c r="K433" s="409"/>
      <c r="L433" s="410"/>
    </row>
    <row r="434" spans="1:12">
      <c r="A434" s="407"/>
      <c r="B434" s="314"/>
      <c r="C434" s="314"/>
      <c r="D434" s="314"/>
      <c r="E434" s="314"/>
      <c r="F434" s="408"/>
      <c r="G434" s="314"/>
      <c r="H434" s="409"/>
      <c r="I434" s="409"/>
      <c r="J434" s="409"/>
      <c r="K434" s="409"/>
      <c r="L434" s="410"/>
    </row>
    <row r="435" spans="1:12">
      <c r="A435" s="407"/>
      <c r="B435" s="314"/>
      <c r="C435" s="314"/>
      <c r="D435" s="314"/>
      <c r="E435" s="314"/>
      <c r="F435" s="408"/>
      <c r="G435" s="314"/>
      <c r="H435" s="409"/>
      <c r="I435" s="409"/>
      <c r="J435" s="409"/>
      <c r="K435" s="409"/>
      <c r="L435" s="410"/>
    </row>
    <row r="436" spans="1:12">
      <c r="A436" s="407"/>
      <c r="B436" s="314"/>
      <c r="C436" s="314"/>
      <c r="D436" s="314"/>
      <c r="E436" s="314"/>
      <c r="F436" s="408"/>
      <c r="G436" s="314"/>
      <c r="H436" s="409"/>
      <c r="I436" s="409"/>
      <c r="J436" s="409"/>
      <c r="K436" s="409"/>
      <c r="L436" s="410"/>
    </row>
    <row r="437" spans="1:12">
      <c r="A437" s="407"/>
      <c r="B437" s="314"/>
      <c r="C437" s="314"/>
      <c r="D437" s="314"/>
      <c r="E437" s="314"/>
      <c r="F437" s="408"/>
      <c r="G437" s="314"/>
      <c r="H437" s="409"/>
      <c r="I437" s="409"/>
      <c r="J437" s="409"/>
      <c r="K437" s="409"/>
      <c r="L437" s="410"/>
    </row>
    <row r="438" spans="1:12">
      <c r="A438" s="407"/>
      <c r="B438" s="314"/>
      <c r="C438" s="314"/>
      <c r="D438" s="314"/>
      <c r="E438" s="314"/>
      <c r="F438" s="408"/>
      <c r="G438" s="314"/>
      <c r="H438" s="409"/>
      <c r="I438" s="409"/>
      <c r="J438" s="409"/>
      <c r="K438" s="409"/>
      <c r="L438" s="410"/>
    </row>
    <row r="439" spans="1:12">
      <c r="A439" s="407"/>
      <c r="B439" s="314"/>
      <c r="C439" s="314"/>
      <c r="D439" s="314"/>
      <c r="E439" s="314"/>
      <c r="F439" s="408"/>
      <c r="G439" s="314"/>
      <c r="H439" s="409"/>
      <c r="I439" s="409"/>
      <c r="J439" s="409"/>
      <c r="K439" s="409"/>
      <c r="L439" s="410"/>
    </row>
    <row r="440" spans="1:12">
      <c r="A440" s="407"/>
      <c r="B440" s="314"/>
      <c r="C440" s="314"/>
      <c r="D440" s="314"/>
      <c r="E440" s="314"/>
      <c r="F440" s="408"/>
      <c r="G440" s="314"/>
      <c r="H440" s="409"/>
      <c r="I440" s="409"/>
      <c r="J440" s="409"/>
      <c r="K440" s="409"/>
      <c r="L440" s="410"/>
    </row>
    <row r="441" spans="1:12">
      <c r="A441" s="407"/>
      <c r="B441" s="314"/>
      <c r="C441" s="314"/>
      <c r="D441" s="314"/>
      <c r="E441" s="314"/>
      <c r="F441" s="408"/>
      <c r="G441" s="314"/>
      <c r="H441" s="409"/>
      <c r="I441" s="409"/>
      <c r="J441" s="409"/>
      <c r="K441" s="409"/>
      <c r="L441" s="410"/>
    </row>
    <row r="442" spans="1:12">
      <c r="A442" s="407"/>
      <c r="B442" s="314"/>
      <c r="C442" s="314"/>
      <c r="D442" s="314"/>
      <c r="E442" s="314"/>
      <c r="F442" s="408"/>
      <c r="G442" s="314"/>
      <c r="H442" s="409"/>
      <c r="I442" s="409"/>
      <c r="J442" s="409"/>
      <c r="K442" s="409"/>
      <c r="L442" s="410"/>
    </row>
    <row r="443" spans="1:12">
      <c r="A443" s="407"/>
      <c r="B443" s="314"/>
      <c r="C443" s="314"/>
      <c r="D443" s="314"/>
      <c r="E443" s="314"/>
      <c r="F443" s="408"/>
      <c r="G443" s="314"/>
      <c r="H443" s="409"/>
      <c r="I443" s="409"/>
      <c r="J443" s="409"/>
      <c r="K443" s="409"/>
      <c r="L443" s="410"/>
    </row>
    <row r="444" spans="1:12">
      <c r="A444" s="407"/>
      <c r="B444" s="314"/>
      <c r="C444" s="314"/>
      <c r="D444" s="314"/>
      <c r="E444" s="314"/>
      <c r="F444" s="408"/>
      <c r="G444" s="314"/>
      <c r="H444" s="409"/>
      <c r="I444" s="409"/>
      <c r="J444" s="409"/>
      <c r="K444" s="409"/>
      <c r="L444" s="410"/>
    </row>
    <row r="445" spans="1:12">
      <c r="A445" s="407"/>
      <c r="B445" s="314"/>
      <c r="C445" s="314"/>
      <c r="D445" s="314"/>
      <c r="E445" s="314"/>
      <c r="F445" s="408"/>
      <c r="G445" s="314"/>
      <c r="H445" s="409"/>
      <c r="I445" s="409"/>
      <c r="J445" s="409"/>
      <c r="K445" s="409"/>
      <c r="L445" s="410"/>
    </row>
    <row r="446" spans="1:12">
      <c r="A446" s="407"/>
      <c r="B446" s="314"/>
      <c r="C446" s="314"/>
      <c r="D446" s="314"/>
      <c r="E446" s="314"/>
      <c r="F446" s="408"/>
      <c r="G446" s="314"/>
      <c r="H446" s="409"/>
      <c r="I446" s="409"/>
      <c r="J446" s="409"/>
      <c r="K446" s="409"/>
      <c r="L446" s="410"/>
    </row>
    <row r="447" spans="1:12">
      <c r="A447" s="407"/>
      <c r="B447" s="314"/>
      <c r="C447" s="314"/>
      <c r="D447" s="314"/>
      <c r="E447" s="314"/>
      <c r="F447" s="408"/>
      <c r="G447" s="314"/>
      <c r="H447" s="409"/>
      <c r="I447" s="409"/>
      <c r="J447" s="409"/>
      <c r="K447" s="409"/>
      <c r="L447" s="410"/>
    </row>
    <row r="448" spans="1:12">
      <c r="A448" s="407"/>
      <c r="B448" s="314"/>
      <c r="C448" s="314"/>
      <c r="D448" s="314"/>
      <c r="E448" s="314"/>
      <c r="F448" s="408"/>
      <c r="G448" s="314"/>
      <c r="H448" s="409"/>
      <c r="I448" s="409"/>
      <c r="J448" s="409"/>
      <c r="K448" s="409"/>
      <c r="L448" s="410"/>
    </row>
    <row r="449" spans="1:12">
      <c r="A449" s="407"/>
      <c r="B449" s="314"/>
      <c r="C449" s="314"/>
      <c r="D449" s="314"/>
      <c r="E449" s="314"/>
      <c r="F449" s="408"/>
      <c r="G449" s="314"/>
      <c r="H449" s="409"/>
      <c r="I449" s="409"/>
      <c r="J449" s="409"/>
      <c r="K449" s="409"/>
      <c r="L449" s="410"/>
    </row>
    <row r="450" spans="1:12">
      <c r="A450" s="407"/>
      <c r="B450" s="314"/>
      <c r="C450" s="314"/>
      <c r="D450" s="314"/>
      <c r="E450" s="314"/>
      <c r="F450" s="408"/>
      <c r="G450" s="314"/>
      <c r="H450" s="409"/>
      <c r="I450" s="409"/>
      <c r="J450" s="409"/>
      <c r="K450" s="409"/>
      <c r="L450" s="410"/>
    </row>
    <row r="451" spans="1:12">
      <c r="A451" s="407"/>
      <c r="B451" s="314"/>
      <c r="C451" s="314"/>
      <c r="D451" s="314"/>
      <c r="E451" s="314"/>
      <c r="F451" s="408"/>
      <c r="G451" s="314"/>
      <c r="H451" s="409"/>
      <c r="I451" s="409"/>
      <c r="J451" s="409"/>
      <c r="K451" s="409"/>
      <c r="L451" s="410"/>
    </row>
    <row r="452" spans="1:12">
      <c r="A452" s="407"/>
      <c r="B452" s="314"/>
      <c r="C452" s="314"/>
      <c r="D452" s="314"/>
      <c r="E452" s="314"/>
      <c r="F452" s="408"/>
      <c r="G452" s="314"/>
      <c r="H452" s="409"/>
      <c r="I452" s="409"/>
      <c r="J452" s="409"/>
      <c r="K452" s="409"/>
      <c r="L452" s="410"/>
    </row>
    <row r="453" spans="1:12">
      <c r="A453" s="407"/>
      <c r="B453" s="314"/>
      <c r="C453" s="314"/>
      <c r="D453" s="314"/>
      <c r="E453" s="314"/>
      <c r="F453" s="408"/>
      <c r="G453" s="314"/>
      <c r="H453" s="409"/>
      <c r="I453" s="409"/>
      <c r="J453" s="409"/>
      <c r="K453" s="409"/>
      <c r="L453" s="410"/>
    </row>
    <row r="454" spans="1:12">
      <c r="A454" s="407"/>
      <c r="B454" s="314"/>
      <c r="C454" s="314"/>
      <c r="D454" s="314"/>
      <c r="E454" s="314"/>
      <c r="F454" s="408"/>
      <c r="G454" s="314"/>
      <c r="H454" s="409"/>
      <c r="I454" s="409"/>
      <c r="J454" s="409"/>
      <c r="K454" s="409"/>
      <c r="L454" s="410"/>
    </row>
    <row r="455" spans="1:12">
      <c r="A455" s="407"/>
      <c r="B455" s="314"/>
      <c r="C455" s="314"/>
      <c r="D455" s="314"/>
      <c r="E455" s="413"/>
      <c r="F455" s="408"/>
      <c r="G455" s="314"/>
      <c r="H455" s="409"/>
      <c r="I455" s="409"/>
      <c r="J455" s="409"/>
      <c r="K455" s="409"/>
      <c r="L455" s="410"/>
    </row>
    <row r="456" spans="1:12">
      <c r="A456" s="407"/>
      <c r="B456" s="314"/>
      <c r="C456" s="314"/>
      <c r="D456" s="314"/>
      <c r="E456" s="314"/>
      <c r="F456" s="408"/>
      <c r="G456" s="314"/>
      <c r="H456" s="409"/>
      <c r="I456" s="409"/>
      <c r="J456" s="409"/>
      <c r="K456" s="409"/>
      <c r="L456" s="410"/>
    </row>
    <row r="457" spans="1:12">
      <c r="A457" s="407"/>
      <c r="B457" s="314"/>
      <c r="C457" s="314"/>
      <c r="D457" s="314"/>
      <c r="E457" s="314"/>
      <c r="F457" s="408"/>
      <c r="G457" s="314"/>
      <c r="H457" s="409"/>
      <c r="I457" s="409"/>
      <c r="J457" s="409"/>
      <c r="K457" s="409"/>
      <c r="L457" s="410"/>
    </row>
    <row r="458" spans="1:12">
      <c r="A458" s="407"/>
      <c r="B458" s="314"/>
      <c r="C458" s="314"/>
      <c r="D458" s="314"/>
      <c r="E458" s="314"/>
      <c r="F458" s="408"/>
      <c r="G458" s="314"/>
      <c r="H458" s="409"/>
      <c r="I458" s="409"/>
      <c r="J458" s="409"/>
      <c r="K458" s="409"/>
      <c r="L458" s="410"/>
    </row>
    <row r="459" spans="1:12">
      <c r="A459" s="407"/>
      <c r="B459" s="314"/>
      <c r="C459" s="314"/>
      <c r="D459" s="314"/>
      <c r="E459" s="314"/>
      <c r="F459" s="408"/>
      <c r="G459" s="314"/>
      <c r="H459" s="409"/>
      <c r="I459" s="409"/>
      <c r="J459" s="409"/>
      <c r="K459" s="409"/>
      <c r="L459" s="410"/>
    </row>
    <row r="460" spans="1:12">
      <c r="A460" s="407"/>
      <c r="B460" s="314"/>
      <c r="C460" s="314"/>
      <c r="D460" s="314"/>
      <c r="E460" s="314"/>
      <c r="F460" s="408"/>
      <c r="G460" s="314"/>
      <c r="H460" s="409"/>
      <c r="I460" s="409"/>
      <c r="J460" s="409"/>
      <c r="K460" s="409"/>
      <c r="L460" s="410"/>
    </row>
    <row r="461" spans="1:12">
      <c r="A461" s="407"/>
      <c r="B461" s="314"/>
      <c r="C461" s="314"/>
      <c r="D461" s="314"/>
      <c r="E461" s="314"/>
      <c r="F461" s="408"/>
      <c r="G461" s="314"/>
      <c r="H461" s="409"/>
      <c r="I461" s="409"/>
      <c r="J461" s="409"/>
      <c r="K461" s="409"/>
      <c r="L461" s="410"/>
    </row>
    <row r="462" spans="1:12">
      <c r="A462" s="407"/>
      <c r="B462" s="314"/>
      <c r="C462" s="314"/>
      <c r="D462" s="314"/>
      <c r="E462" s="314"/>
      <c r="F462" s="408"/>
      <c r="G462" s="314"/>
      <c r="H462" s="409"/>
      <c r="I462" s="409"/>
      <c r="J462" s="409"/>
      <c r="K462" s="409"/>
      <c r="L462" s="410"/>
    </row>
    <row r="463" spans="1:12">
      <c r="A463" s="407"/>
      <c r="B463" s="314"/>
      <c r="C463" s="314"/>
      <c r="D463" s="314"/>
      <c r="E463" s="314"/>
      <c r="F463" s="408"/>
      <c r="G463" s="314"/>
      <c r="H463" s="409"/>
      <c r="I463" s="409"/>
      <c r="J463" s="409"/>
      <c r="K463" s="409"/>
      <c r="L463" s="410"/>
    </row>
    <row r="464" spans="1:12">
      <c r="A464" s="407"/>
      <c r="B464" s="314"/>
      <c r="C464" s="314"/>
      <c r="D464" s="314"/>
      <c r="E464" s="314"/>
      <c r="F464" s="408"/>
      <c r="G464" s="314"/>
      <c r="H464" s="409"/>
      <c r="I464" s="409"/>
      <c r="J464" s="409"/>
      <c r="K464" s="409"/>
      <c r="L464" s="410"/>
    </row>
    <row r="465" spans="1:12">
      <c r="A465" s="407"/>
      <c r="B465" s="314"/>
      <c r="C465" s="314"/>
      <c r="D465" s="314"/>
      <c r="E465" s="314"/>
      <c r="F465" s="408"/>
      <c r="G465" s="314"/>
      <c r="H465" s="409"/>
      <c r="I465" s="409"/>
      <c r="J465" s="409"/>
      <c r="K465" s="409"/>
      <c r="L465" s="410"/>
    </row>
    <row r="466" spans="1:12">
      <c r="A466" s="407"/>
      <c r="B466" s="314"/>
      <c r="C466" s="314"/>
      <c r="D466" s="314"/>
      <c r="E466" s="314"/>
      <c r="F466" s="408"/>
      <c r="G466" s="314"/>
      <c r="H466" s="409"/>
      <c r="I466" s="409"/>
      <c r="J466" s="409"/>
      <c r="K466" s="409"/>
      <c r="L466" s="410"/>
    </row>
    <row r="467" spans="1:12">
      <c r="A467" s="407"/>
      <c r="B467" s="314"/>
      <c r="C467" s="314"/>
      <c r="D467" s="314"/>
      <c r="E467" s="314"/>
      <c r="F467" s="408"/>
      <c r="G467" s="314"/>
      <c r="H467" s="409"/>
      <c r="I467" s="409"/>
      <c r="J467" s="409"/>
      <c r="K467" s="409"/>
      <c r="L467" s="410"/>
    </row>
    <row r="468" spans="1:12">
      <c r="A468" s="407"/>
      <c r="B468" s="314"/>
      <c r="C468" s="314"/>
      <c r="D468" s="314"/>
      <c r="E468" s="314"/>
      <c r="F468" s="407"/>
      <c r="G468" s="314"/>
      <c r="H468" s="409"/>
      <c r="I468" s="409"/>
      <c r="J468" s="409"/>
      <c r="K468" s="409"/>
      <c r="L468" s="410"/>
    </row>
    <row r="469" spans="1:12">
      <c r="A469" s="407"/>
      <c r="B469" s="314"/>
      <c r="C469" s="314"/>
      <c r="D469" s="314"/>
      <c r="E469" s="314"/>
      <c r="F469" s="407"/>
      <c r="G469" s="314"/>
      <c r="H469" s="409"/>
      <c r="I469" s="409"/>
      <c r="J469" s="409"/>
      <c r="K469" s="409"/>
      <c r="L469" s="410"/>
    </row>
    <row r="470" spans="1:12">
      <c r="A470" s="407"/>
      <c r="B470" s="314"/>
      <c r="C470" s="314"/>
      <c r="D470" s="314"/>
      <c r="E470" s="314"/>
      <c r="F470" s="407"/>
      <c r="G470" s="314"/>
      <c r="H470" s="409"/>
      <c r="I470" s="409"/>
      <c r="J470" s="409"/>
      <c r="K470" s="409"/>
      <c r="L470" s="410"/>
    </row>
    <row r="471" spans="1:12">
      <c r="A471" s="407"/>
      <c r="B471" s="314"/>
      <c r="C471" s="314"/>
      <c r="D471" s="314"/>
      <c r="E471" s="314"/>
      <c r="F471" s="407"/>
      <c r="G471" s="314"/>
      <c r="H471" s="409"/>
      <c r="I471" s="409"/>
      <c r="J471" s="409"/>
      <c r="K471" s="409"/>
      <c r="L471" s="410"/>
    </row>
    <row r="472" spans="1:12">
      <c r="A472" s="407"/>
      <c r="B472" s="314"/>
      <c r="C472" s="314"/>
      <c r="D472" s="314"/>
      <c r="E472" s="314"/>
      <c r="F472" s="407"/>
      <c r="G472" s="314"/>
      <c r="H472" s="409"/>
      <c r="I472" s="409"/>
      <c r="J472" s="409"/>
      <c r="K472" s="409"/>
      <c r="L472" s="410"/>
    </row>
    <row r="473" spans="1:12">
      <c r="A473" s="407"/>
      <c r="B473" s="314"/>
      <c r="C473" s="314"/>
      <c r="D473" s="314"/>
      <c r="E473" s="314"/>
      <c r="F473" s="407"/>
      <c r="G473" s="314"/>
      <c r="H473" s="409"/>
      <c r="I473" s="409"/>
      <c r="J473" s="409"/>
      <c r="K473" s="409"/>
      <c r="L473" s="410"/>
    </row>
    <row r="474" spans="1:12">
      <c r="A474" s="407"/>
      <c r="B474" s="314"/>
      <c r="C474" s="314"/>
      <c r="D474" s="314"/>
      <c r="E474" s="314"/>
      <c r="F474" s="407"/>
      <c r="G474" s="314"/>
      <c r="H474" s="409"/>
      <c r="I474" s="409"/>
      <c r="J474" s="409"/>
      <c r="K474" s="409"/>
      <c r="L474" s="410"/>
    </row>
    <row r="475" spans="1:12">
      <c r="A475" s="407"/>
      <c r="B475" s="314"/>
      <c r="C475" s="314"/>
      <c r="D475" s="314"/>
      <c r="E475" s="314"/>
      <c r="F475" s="407"/>
      <c r="G475" s="314"/>
      <c r="H475" s="409"/>
      <c r="I475" s="409"/>
      <c r="J475" s="409"/>
      <c r="K475" s="409"/>
      <c r="L475" s="410"/>
    </row>
    <row r="476" spans="1:12">
      <c r="A476" s="407"/>
      <c r="B476" s="314"/>
      <c r="C476" s="314"/>
      <c r="D476" s="314"/>
      <c r="E476" s="314"/>
      <c r="F476" s="407"/>
      <c r="G476" s="314"/>
      <c r="H476" s="409"/>
      <c r="I476" s="409"/>
      <c r="J476" s="409"/>
      <c r="K476" s="409"/>
      <c r="L476" s="410"/>
    </row>
    <row r="477" spans="1:12">
      <c r="A477" s="407"/>
      <c r="B477" s="314"/>
      <c r="C477" s="314"/>
      <c r="D477" s="314"/>
      <c r="E477" s="314"/>
      <c r="F477" s="407"/>
      <c r="G477" s="314"/>
      <c r="H477" s="409"/>
      <c r="I477" s="409"/>
      <c r="J477" s="409"/>
      <c r="K477" s="409"/>
      <c r="L477" s="410"/>
    </row>
    <row r="478" spans="1:12">
      <c r="A478" s="407"/>
      <c r="B478" s="314"/>
      <c r="C478" s="314"/>
      <c r="D478" s="314"/>
      <c r="E478" s="314"/>
      <c r="F478" s="407"/>
      <c r="G478" s="314"/>
      <c r="H478" s="409"/>
      <c r="I478" s="409"/>
      <c r="J478" s="409"/>
      <c r="K478" s="409"/>
      <c r="L478" s="410"/>
    </row>
    <row r="479" spans="1:12">
      <c r="A479" s="407"/>
      <c r="B479" s="314"/>
      <c r="C479" s="314"/>
      <c r="D479" s="314"/>
      <c r="E479" s="314"/>
      <c r="F479" s="407"/>
      <c r="G479" s="314"/>
      <c r="H479" s="409"/>
      <c r="I479" s="409"/>
      <c r="J479" s="409"/>
      <c r="K479" s="409"/>
      <c r="L479" s="410"/>
    </row>
    <row r="480" spans="1:12">
      <c r="A480" s="407"/>
      <c r="B480" s="314"/>
      <c r="C480" s="314"/>
      <c r="D480" s="314"/>
      <c r="E480" s="314"/>
      <c r="F480" s="407"/>
      <c r="G480" s="314"/>
      <c r="H480" s="409"/>
      <c r="I480" s="409"/>
      <c r="J480" s="409"/>
      <c r="K480" s="409"/>
      <c r="L480" s="410"/>
    </row>
    <row r="481" spans="1:12">
      <c r="A481" s="407"/>
      <c r="B481" s="314"/>
      <c r="C481" s="314"/>
      <c r="D481" s="314"/>
      <c r="E481" s="314"/>
      <c r="F481" s="407"/>
      <c r="G481" s="314"/>
      <c r="H481" s="409"/>
      <c r="I481" s="409"/>
      <c r="J481" s="409"/>
      <c r="K481" s="409"/>
      <c r="L481" s="410"/>
    </row>
    <row r="482" spans="1:12">
      <c r="A482" s="407"/>
      <c r="B482" s="314"/>
      <c r="C482" s="314"/>
      <c r="D482" s="314"/>
      <c r="E482" s="314"/>
      <c r="F482" s="407"/>
      <c r="G482" s="314"/>
      <c r="H482" s="409"/>
      <c r="I482" s="409"/>
      <c r="J482" s="409"/>
      <c r="K482" s="409"/>
      <c r="L482" s="410"/>
    </row>
    <row r="483" spans="1:12">
      <c r="A483" s="407"/>
      <c r="B483" s="314"/>
      <c r="C483" s="314"/>
      <c r="D483" s="314"/>
      <c r="E483" s="314"/>
      <c r="F483" s="407"/>
      <c r="G483" s="314"/>
      <c r="H483" s="409"/>
      <c r="I483" s="409"/>
      <c r="J483" s="409"/>
      <c r="K483" s="409"/>
      <c r="L483" s="410"/>
    </row>
    <row r="484" spans="1:12">
      <c r="A484" s="407"/>
      <c r="B484" s="314"/>
      <c r="C484" s="314"/>
      <c r="D484" s="314"/>
      <c r="E484" s="314"/>
      <c r="F484" s="407"/>
      <c r="G484" s="314"/>
      <c r="H484" s="409"/>
      <c r="I484" s="409"/>
      <c r="J484" s="409"/>
      <c r="K484" s="409"/>
      <c r="L484" s="410"/>
    </row>
    <row r="485" spans="1:12">
      <c r="A485" s="407"/>
      <c r="B485" s="314"/>
      <c r="C485" s="314"/>
      <c r="D485" s="314"/>
      <c r="E485" s="314"/>
      <c r="F485" s="407"/>
      <c r="G485" s="314"/>
      <c r="H485" s="409"/>
      <c r="I485" s="409"/>
      <c r="J485" s="409"/>
      <c r="K485" s="409"/>
      <c r="L485" s="410"/>
    </row>
    <row r="486" spans="1:12">
      <c r="A486" s="407"/>
      <c r="B486" s="314"/>
      <c r="C486" s="314"/>
      <c r="D486" s="314"/>
      <c r="E486" s="314"/>
      <c r="F486" s="407"/>
      <c r="G486" s="314"/>
      <c r="H486" s="409"/>
      <c r="I486" s="409"/>
      <c r="J486" s="409"/>
      <c r="K486" s="409"/>
      <c r="L486" s="410"/>
    </row>
    <row r="487" spans="1:12">
      <c r="A487" s="407"/>
      <c r="B487" s="314"/>
      <c r="C487" s="314"/>
      <c r="D487" s="314"/>
      <c r="E487" s="314"/>
      <c r="F487" s="407"/>
      <c r="G487" s="314"/>
      <c r="H487" s="409"/>
      <c r="I487" s="409"/>
      <c r="J487" s="409"/>
      <c r="K487" s="409"/>
      <c r="L487" s="410"/>
    </row>
    <row r="488" spans="1:12">
      <c r="A488" s="407"/>
      <c r="B488" s="314"/>
      <c r="C488" s="314"/>
      <c r="D488" s="314"/>
      <c r="E488" s="314"/>
      <c r="F488" s="407"/>
      <c r="G488" s="314"/>
      <c r="H488" s="409"/>
      <c r="I488" s="409"/>
      <c r="J488" s="409"/>
      <c r="K488" s="409"/>
      <c r="L488" s="410"/>
    </row>
    <row r="489" spans="1:12">
      <c r="A489" s="407"/>
      <c r="B489" s="314"/>
      <c r="C489" s="314"/>
      <c r="D489" s="314"/>
      <c r="E489" s="314"/>
      <c r="F489" s="407"/>
      <c r="G489" s="314"/>
      <c r="H489" s="409"/>
      <c r="I489" s="409"/>
      <c r="J489" s="409"/>
      <c r="K489" s="409"/>
      <c r="L489" s="410"/>
    </row>
    <row r="490" spans="1:12">
      <c r="A490" s="407"/>
      <c r="B490" s="314"/>
      <c r="C490" s="314"/>
      <c r="D490" s="314"/>
      <c r="E490" s="314"/>
      <c r="F490" s="407"/>
      <c r="G490" s="314"/>
      <c r="H490" s="409"/>
      <c r="I490" s="409"/>
      <c r="J490" s="409"/>
      <c r="K490" s="409"/>
      <c r="L490" s="410"/>
    </row>
    <row r="491" spans="1:12">
      <c r="A491" s="407"/>
      <c r="B491" s="314"/>
      <c r="C491" s="314"/>
      <c r="D491" s="314"/>
      <c r="E491" s="314"/>
      <c r="F491" s="407"/>
      <c r="G491" s="314"/>
      <c r="H491" s="409"/>
      <c r="I491" s="409"/>
      <c r="J491" s="409"/>
      <c r="K491" s="409"/>
      <c r="L491" s="410"/>
    </row>
    <row r="492" spans="1:12">
      <c r="A492" s="407"/>
      <c r="B492" s="314"/>
      <c r="C492" s="314"/>
      <c r="D492" s="314"/>
      <c r="E492" s="314"/>
      <c r="F492" s="407"/>
      <c r="G492" s="314"/>
      <c r="H492" s="409"/>
      <c r="I492" s="409"/>
      <c r="J492" s="409"/>
      <c r="K492" s="409"/>
      <c r="L492" s="410"/>
    </row>
    <row r="493" spans="1:12">
      <c r="A493" s="407"/>
      <c r="B493" s="314"/>
      <c r="C493" s="314"/>
      <c r="D493" s="314"/>
      <c r="E493" s="314"/>
      <c r="F493" s="407"/>
      <c r="G493" s="314"/>
      <c r="H493" s="409"/>
      <c r="I493" s="409"/>
      <c r="J493" s="409"/>
      <c r="K493" s="409"/>
      <c r="L493" s="410"/>
    </row>
    <row r="494" spans="1:12">
      <c r="A494" s="407"/>
      <c r="B494" s="314"/>
      <c r="C494" s="314"/>
      <c r="D494" s="314"/>
      <c r="E494" s="314"/>
      <c r="F494" s="407"/>
      <c r="G494" s="314"/>
      <c r="H494" s="409"/>
      <c r="I494" s="409"/>
      <c r="J494" s="409"/>
      <c r="K494" s="409"/>
      <c r="L494" s="410"/>
    </row>
    <row r="495" spans="1:12">
      <c r="A495" s="407"/>
      <c r="B495" s="314"/>
      <c r="C495" s="314"/>
      <c r="D495" s="314"/>
      <c r="E495" s="314"/>
      <c r="F495" s="407"/>
      <c r="G495" s="314"/>
      <c r="H495" s="409"/>
      <c r="I495" s="409"/>
      <c r="J495" s="409"/>
      <c r="K495" s="409"/>
      <c r="L495" s="410"/>
    </row>
    <row r="496" spans="1:12">
      <c r="A496" s="407"/>
      <c r="B496" s="314"/>
      <c r="C496" s="314"/>
      <c r="D496" s="314"/>
      <c r="E496" s="314"/>
      <c r="F496" s="407"/>
      <c r="G496" s="314"/>
      <c r="H496" s="409"/>
      <c r="I496" s="409"/>
      <c r="J496" s="409"/>
      <c r="K496" s="409"/>
      <c r="L496" s="410"/>
    </row>
    <row r="497" spans="1:12">
      <c r="A497" s="407"/>
      <c r="B497" s="314"/>
      <c r="C497" s="314"/>
      <c r="D497" s="314"/>
      <c r="E497" s="314"/>
      <c r="F497" s="407"/>
      <c r="G497" s="314"/>
      <c r="H497" s="409"/>
      <c r="I497" s="409"/>
      <c r="J497" s="409"/>
      <c r="K497" s="409"/>
      <c r="L497" s="410"/>
    </row>
    <row r="498" spans="1:12">
      <c r="A498" s="407"/>
      <c r="B498" s="314"/>
      <c r="C498" s="314"/>
      <c r="D498" s="314"/>
      <c r="E498" s="314"/>
      <c r="F498" s="407"/>
      <c r="G498" s="314"/>
      <c r="H498" s="409"/>
      <c r="I498" s="409"/>
      <c r="J498" s="409"/>
      <c r="K498" s="409"/>
      <c r="L498" s="410"/>
    </row>
    <row r="499" spans="1:12">
      <c r="A499" s="407"/>
      <c r="B499" s="314"/>
      <c r="C499" s="314"/>
      <c r="D499" s="314"/>
      <c r="E499" s="314"/>
      <c r="F499" s="407"/>
      <c r="G499" s="314"/>
      <c r="H499" s="409"/>
      <c r="I499" s="409"/>
      <c r="J499" s="409"/>
      <c r="K499" s="409"/>
      <c r="L499" s="410"/>
    </row>
    <row r="500" spans="1:12">
      <c r="A500" s="407"/>
      <c r="B500" s="314"/>
      <c r="C500" s="314"/>
      <c r="D500" s="314"/>
      <c r="E500" s="314"/>
      <c r="F500" s="407"/>
      <c r="G500" s="314"/>
      <c r="H500" s="409"/>
      <c r="I500" s="409"/>
      <c r="J500" s="409"/>
      <c r="K500" s="409"/>
      <c r="L500" s="410"/>
    </row>
    <row r="501" spans="1:12">
      <c r="A501" s="407"/>
      <c r="B501" s="314"/>
      <c r="C501" s="314"/>
      <c r="D501" s="314"/>
      <c r="E501" s="314"/>
      <c r="F501" s="407"/>
      <c r="G501" s="314"/>
      <c r="H501" s="409"/>
      <c r="I501" s="409"/>
      <c r="J501" s="409"/>
      <c r="K501" s="409"/>
      <c r="L501" s="410"/>
    </row>
    <row r="502" spans="1:12">
      <c r="A502" s="407"/>
      <c r="B502" s="314"/>
      <c r="C502" s="314"/>
      <c r="D502" s="314"/>
      <c r="E502" s="314"/>
      <c r="F502" s="407"/>
      <c r="G502" s="314"/>
      <c r="H502" s="409"/>
      <c r="I502" s="409"/>
      <c r="J502" s="409"/>
      <c r="K502" s="409"/>
      <c r="L502" s="410"/>
    </row>
    <row r="503" spans="1:12">
      <c r="A503" s="407"/>
      <c r="B503" s="314"/>
      <c r="C503" s="314"/>
      <c r="D503" s="314"/>
      <c r="E503" s="314"/>
      <c r="F503" s="407"/>
      <c r="G503" s="314"/>
      <c r="H503" s="409"/>
      <c r="I503" s="409"/>
      <c r="J503" s="409"/>
      <c r="K503" s="409"/>
      <c r="L503" s="410"/>
    </row>
    <row r="504" spans="1:12">
      <c r="A504" s="407"/>
      <c r="B504" s="314"/>
      <c r="C504" s="314"/>
      <c r="D504" s="314"/>
      <c r="E504" s="314"/>
      <c r="F504" s="407"/>
      <c r="G504" s="314"/>
      <c r="H504" s="409"/>
      <c r="I504" s="409"/>
      <c r="J504" s="409"/>
      <c r="K504" s="409"/>
      <c r="L504" s="410"/>
    </row>
    <row r="505" spans="1:12">
      <c r="A505" s="407"/>
      <c r="B505" s="314"/>
      <c r="C505" s="314"/>
      <c r="D505" s="314"/>
      <c r="E505" s="314"/>
      <c r="F505" s="407"/>
      <c r="G505" s="314"/>
      <c r="H505" s="409"/>
      <c r="I505" s="409"/>
      <c r="J505" s="409"/>
      <c r="K505" s="409"/>
      <c r="L505" s="410"/>
    </row>
    <row r="506" spans="1:12">
      <c r="A506" s="407"/>
      <c r="B506" s="314"/>
      <c r="C506" s="314"/>
      <c r="D506" s="314"/>
      <c r="E506" s="314"/>
      <c r="F506" s="407"/>
      <c r="G506" s="314"/>
      <c r="H506" s="409"/>
      <c r="I506" s="409"/>
      <c r="J506" s="409"/>
      <c r="K506" s="409"/>
      <c r="L506" s="410"/>
    </row>
    <row r="507" spans="1:12">
      <c r="A507" s="407"/>
      <c r="B507" s="314"/>
      <c r="C507" s="314"/>
      <c r="D507" s="314"/>
      <c r="E507" s="314"/>
      <c r="F507" s="407"/>
      <c r="G507" s="314"/>
      <c r="H507" s="409"/>
      <c r="I507" s="409"/>
      <c r="J507" s="409"/>
      <c r="K507" s="409"/>
      <c r="L507" s="410"/>
    </row>
    <row r="508" spans="1:12">
      <c r="A508" s="407"/>
      <c r="B508" s="314"/>
      <c r="C508" s="314"/>
      <c r="D508" s="314"/>
      <c r="E508" s="314"/>
      <c r="F508" s="407"/>
      <c r="G508" s="314"/>
      <c r="H508" s="409"/>
      <c r="I508" s="409"/>
      <c r="J508" s="409"/>
      <c r="K508" s="409"/>
      <c r="L508" s="410"/>
    </row>
    <row r="509" spans="1:12">
      <c r="A509" s="407"/>
      <c r="B509" s="314"/>
      <c r="C509" s="314"/>
      <c r="D509" s="314"/>
      <c r="E509" s="314"/>
      <c r="F509" s="407"/>
      <c r="G509" s="314"/>
      <c r="H509" s="409"/>
      <c r="I509" s="409"/>
      <c r="J509" s="409"/>
      <c r="K509" s="409"/>
      <c r="L509" s="410"/>
    </row>
    <row r="510" spans="1:12">
      <c r="A510" s="407"/>
      <c r="B510" s="314"/>
      <c r="C510" s="314"/>
      <c r="D510" s="314"/>
      <c r="E510" s="314"/>
      <c r="F510" s="407"/>
      <c r="G510" s="314"/>
      <c r="H510" s="409"/>
      <c r="I510" s="409"/>
      <c r="J510" s="409"/>
      <c r="K510" s="409"/>
      <c r="L510" s="410"/>
    </row>
    <row r="511" spans="1:12">
      <c r="A511" s="407"/>
      <c r="B511" s="314"/>
      <c r="C511" s="314"/>
      <c r="D511" s="314"/>
      <c r="E511" s="314"/>
      <c r="F511" s="407"/>
      <c r="G511" s="314"/>
      <c r="H511" s="409"/>
      <c r="I511" s="409"/>
      <c r="J511" s="409"/>
      <c r="K511" s="409"/>
      <c r="L511" s="410"/>
    </row>
    <row r="512" spans="1:12">
      <c r="A512" s="407"/>
      <c r="B512" s="314"/>
      <c r="C512" s="314"/>
      <c r="D512" s="314"/>
      <c r="E512" s="314"/>
      <c r="F512" s="408"/>
      <c r="G512" s="314"/>
      <c r="H512" s="409"/>
      <c r="I512" s="409"/>
      <c r="J512" s="409"/>
      <c r="K512" s="409"/>
      <c r="L512" s="410"/>
    </row>
    <row r="513" spans="1:12">
      <c r="A513" s="407"/>
      <c r="B513" s="314"/>
      <c r="C513" s="314"/>
      <c r="D513" s="314"/>
      <c r="E513" s="314"/>
      <c r="F513" s="408"/>
      <c r="G513" s="314"/>
      <c r="H513" s="409"/>
      <c r="I513" s="409"/>
      <c r="J513" s="409"/>
      <c r="K513" s="409"/>
      <c r="L513" s="410"/>
    </row>
    <row r="514" spans="1:12">
      <c r="A514" s="407"/>
      <c r="B514" s="314"/>
      <c r="C514" s="314"/>
      <c r="D514" s="314"/>
      <c r="E514" s="314"/>
      <c r="F514" s="408"/>
      <c r="G514" s="414"/>
      <c r="H514" s="415"/>
      <c r="I514" s="415"/>
      <c r="J514" s="415"/>
      <c r="K514" s="415"/>
      <c r="L514" s="410"/>
    </row>
    <row r="515" spans="1:12">
      <c r="A515" s="407"/>
      <c r="B515" s="314"/>
      <c r="C515" s="314"/>
      <c r="D515" s="314"/>
      <c r="E515" s="314"/>
      <c r="F515" s="408"/>
      <c r="G515" s="414"/>
      <c r="H515" s="415"/>
      <c r="I515" s="415"/>
      <c r="J515" s="415"/>
      <c r="K515" s="415"/>
      <c r="L515" s="410"/>
    </row>
    <row r="516" spans="1:12">
      <c r="A516" s="407"/>
      <c r="B516" s="314"/>
      <c r="C516" s="314"/>
      <c r="D516" s="314"/>
      <c r="E516" s="314"/>
      <c r="F516" s="408"/>
      <c r="G516" s="414"/>
      <c r="H516" s="415"/>
      <c r="I516" s="415"/>
      <c r="J516" s="415"/>
      <c r="K516" s="415"/>
      <c r="L516" s="410"/>
    </row>
    <row r="517" spans="1:12">
      <c r="A517" s="407"/>
      <c r="B517" s="314"/>
      <c r="C517" s="314"/>
      <c r="D517" s="314"/>
      <c r="E517" s="314"/>
      <c r="F517" s="408"/>
      <c r="G517" s="414"/>
      <c r="H517" s="415"/>
      <c r="I517" s="415"/>
      <c r="J517" s="415"/>
      <c r="K517" s="415"/>
      <c r="L517" s="410"/>
    </row>
    <row r="518" spans="1:12">
      <c r="A518" s="407"/>
      <c r="B518" s="314"/>
      <c r="C518" s="314"/>
      <c r="D518" s="314"/>
      <c r="E518" s="314"/>
      <c r="F518" s="408"/>
      <c r="G518" s="314"/>
      <c r="H518" s="409"/>
      <c r="I518" s="409"/>
      <c r="J518" s="409"/>
      <c r="K518" s="409"/>
      <c r="L518" s="410"/>
    </row>
    <row r="519" spans="1:12">
      <c r="A519" s="407"/>
      <c r="B519" s="314"/>
      <c r="C519" s="314"/>
      <c r="D519" s="314"/>
      <c r="E519" s="314"/>
      <c r="F519" s="408"/>
      <c r="G519" s="314"/>
      <c r="H519" s="409"/>
      <c r="I519" s="409"/>
      <c r="J519" s="409"/>
      <c r="K519" s="409"/>
      <c r="L519" s="410"/>
    </row>
    <row r="520" spans="1:12">
      <c r="A520" s="407"/>
      <c r="B520" s="314"/>
      <c r="C520" s="314"/>
      <c r="D520" s="314"/>
      <c r="E520" s="314"/>
      <c r="F520" s="408"/>
      <c r="G520" s="314"/>
      <c r="H520" s="409"/>
      <c r="I520" s="409"/>
      <c r="J520" s="409"/>
      <c r="K520" s="409"/>
      <c r="L520" s="410"/>
    </row>
    <row r="521" spans="1:12">
      <c r="A521" s="407"/>
      <c r="B521" s="314"/>
      <c r="C521" s="314"/>
      <c r="D521" s="314"/>
      <c r="E521" s="314"/>
      <c r="F521" s="408"/>
      <c r="G521" s="314"/>
      <c r="H521" s="409"/>
      <c r="I521" s="409"/>
      <c r="J521" s="409"/>
      <c r="K521" s="409"/>
      <c r="L521" s="410"/>
    </row>
    <row r="522" spans="1:12">
      <c r="A522" s="407"/>
      <c r="B522" s="314"/>
      <c r="C522" s="314"/>
      <c r="D522" s="314"/>
      <c r="E522" s="314"/>
      <c r="F522" s="408"/>
      <c r="G522" s="314"/>
      <c r="H522" s="409"/>
      <c r="I522" s="409"/>
      <c r="J522" s="409"/>
      <c r="K522" s="409"/>
      <c r="L522" s="410"/>
    </row>
    <row r="523" spans="1:12">
      <c r="A523" s="407"/>
      <c r="B523" s="314"/>
      <c r="C523" s="314"/>
      <c r="D523" s="314"/>
      <c r="E523" s="314"/>
      <c r="F523" s="408"/>
      <c r="G523" s="314"/>
      <c r="H523" s="409"/>
      <c r="I523" s="409"/>
      <c r="J523" s="409"/>
      <c r="K523" s="409"/>
      <c r="L523" s="410"/>
    </row>
    <row r="524" spans="1:12">
      <c r="A524" s="407"/>
      <c r="B524" s="314"/>
      <c r="C524" s="314"/>
      <c r="D524" s="314"/>
      <c r="E524" s="314"/>
      <c r="F524" s="408"/>
      <c r="G524" s="314"/>
      <c r="H524" s="409"/>
      <c r="I524" s="409"/>
      <c r="J524" s="409"/>
      <c r="K524" s="409"/>
      <c r="L524" s="410"/>
    </row>
    <row r="525" spans="1:12">
      <c r="A525" s="407"/>
      <c r="B525" s="314"/>
      <c r="C525" s="314"/>
      <c r="D525" s="314"/>
      <c r="E525" s="314"/>
      <c r="F525" s="408"/>
      <c r="G525" s="314"/>
      <c r="H525" s="409"/>
      <c r="I525" s="409"/>
      <c r="J525" s="409"/>
      <c r="K525" s="409"/>
      <c r="L525" s="410"/>
    </row>
    <row r="526" spans="1:12">
      <c r="A526" s="407"/>
      <c r="B526" s="314"/>
      <c r="C526" s="314"/>
      <c r="D526" s="314"/>
      <c r="E526" s="314"/>
      <c r="F526" s="408"/>
      <c r="G526" s="314"/>
      <c r="H526" s="409"/>
      <c r="I526" s="409"/>
      <c r="J526" s="409"/>
      <c r="K526" s="409"/>
      <c r="L526" s="410"/>
    </row>
    <row r="527" spans="1:12">
      <c r="A527" s="407"/>
      <c r="B527" s="314"/>
      <c r="C527" s="314"/>
      <c r="D527" s="314"/>
      <c r="E527" s="314"/>
      <c r="F527" s="408"/>
      <c r="G527" s="314"/>
      <c r="H527" s="409"/>
      <c r="I527" s="409"/>
      <c r="J527" s="409"/>
      <c r="K527" s="409"/>
      <c r="L527" s="410"/>
    </row>
    <row r="528" spans="1:12">
      <c r="A528" s="407"/>
      <c r="B528" s="314"/>
      <c r="C528" s="314"/>
      <c r="D528" s="314"/>
      <c r="E528" s="314"/>
      <c r="F528" s="408"/>
      <c r="G528" s="314"/>
      <c r="H528" s="409"/>
      <c r="I528" s="409"/>
      <c r="J528" s="409"/>
      <c r="K528" s="409"/>
      <c r="L528" s="410"/>
    </row>
    <row r="529" spans="1:12">
      <c r="A529" s="407"/>
      <c r="B529" s="314"/>
      <c r="C529" s="314"/>
      <c r="D529" s="314"/>
      <c r="E529" s="314"/>
      <c r="F529" s="408"/>
      <c r="G529" s="314"/>
      <c r="H529" s="409"/>
      <c r="I529" s="409"/>
      <c r="J529" s="409"/>
      <c r="K529" s="409"/>
      <c r="L529" s="410"/>
    </row>
    <row r="530" spans="1:12">
      <c r="A530" s="407"/>
      <c r="B530" s="314"/>
      <c r="C530" s="314"/>
      <c r="D530" s="314"/>
      <c r="E530" s="314"/>
      <c r="F530" s="408"/>
      <c r="G530" s="314"/>
      <c r="H530" s="409"/>
      <c r="I530" s="409"/>
      <c r="J530" s="409"/>
      <c r="K530" s="409"/>
      <c r="L530" s="410"/>
    </row>
    <row r="531" spans="1:12">
      <c r="A531" s="407"/>
      <c r="B531" s="314"/>
      <c r="C531" s="314"/>
      <c r="D531" s="314"/>
      <c r="E531" s="314"/>
      <c r="F531" s="408"/>
      <c r="G531" s="314"/>
      <c r="H531" s="409"/>
      <c r="I531" s="409"/>
      <c r="J531" s="409"/>
      <c r="K531" s="409"/>
      <c r="L531" s="410"/>
    </row>
    <row r="532" spans="1:12">
      <c r="A532" s="407"/>
      <c r="B532" s="314"/>
      <c r="C532" s="314"/>
      <c r="D532" s="314"/>
      <c r="E532" s="314"/>
      <c r="F532" s="408"/>
      <c r="G532" s="314"/>
      <c r="H532" s="409"/>
      <c r="I532" s="409"/>
      <c r="J532" s="409"/>
      <c r="K532" s="409"/>
      <c r="L532" s="410"/>
    </row>
    <row r="533" spans="1:12">
      <c r="A533" s="407"/>
      <c r="B533" s="314"/>
      <c r="C533" s="314"/>
      <c r="D533" s="314"/>
      <c r="E533" s="314"/>
      <c r="F533" s="408"/>
      <c r="G533" s="314"/>
      <c r="H533" s="409"/>
      <c r="I533" s="409"/>
      <c r="J533" s="409"/>
      <c r="K533" s="409"/>
      <c r="L533" s="410"/>
    </row>
    <row r="534" spans="1:12">
      <c r="A534" s="407"/>
      <c r="B534" s="314"/>
      <c r="C534" s="314"/>
      <c r="D534" s="314"/>
      <c r="E534" s="314"/>
      <c r="F534" s="408"/>
      <c r="G534" s="314"/>
      <c r="H534" s="409"/>
      <c r="I534" s="409"/>
      <c r="J534" s="409"/>
      <c r="K534" s="409"/>
      <c r="L534" s="410"/>
    </row>
    <row r="535" spans="1:12">
      <c r="A535" s="407"/>
      <c r="B535" s="314"/>
      <c r="C535" s="314"/>
      <c r="D535" s="314"/>
      <c r="E535" s="314"/>
      <c r="F535" s="408"/>
      <c r="G535" s="314"/>
      <c r="H535" s="409"/>
      <c r="I535" s="409"/>
      <c r="J535" s="409"/>
      <c r="K535" s="409"/>
      <c r="L535" s="410"/>
    </row>
    <row r="536" spans="1:12">
      <c r="A536" s="407"/>
      <c r="B536" s="314"/>
      <c r="C536" s="314"/>
      <c r="D536" s="314"/>
      <c r="E536" s="314"/>
      <c r="F536" s="408"/>
      <c r="G536" s="314"/>
      <c r="H536" s="409"/>
      <c r="I536" s="409"/>
      <c r="J536" s="409"/>
      <c r="K536" s="409"/>
      <c r="L536" s="410"/>
    </row>
    <row r="537" spans="1:12">
      <c r="A537" s="407"/>
      <c r="B537" s="314"/>
      <c r="C537" s="314"/>
      <c r="D537" s="314"/>
      <c r="E537" s="412"/>
      <c r="F537" s="408"/>
      <c r="G537" s="314"/>
      <c r="H537" s="409"/>
      <c r="I537" s="409"/>
      <c r="J537" s="409"/>
      <c r="K537" s="409"/>
      <c r="L537" s="410"/>
    </row>
    <row r="538" spans="1:12">
      <c r="A538" s="407"/>
      <c r="B538" s="314"/>
      <c r="C538" s="314"/>
      <c r="D538" s="314"/>
      <c r="E538" s="412"/>
      <c r="F538" s="408"/>
      <c r="G538" s="314"/>
      <c r="H538" s="409"/>
      <c r="I538" s="409"/>
      <c r="J538" s="409"/>
      <c r="K538" s="409"/>
      <c r="L538" s="410"/>
    </row>
    <row r="539" spans="1:12">
      <c r="A539" s="407"/>
      <c r="B539" s="314"/>
      <c r="C539" s="314"/>
      <c r="D539" s="314"/>
      <c r="E539" s="412"/>
      <c r="F539" s="408"/>
      <c r="G539" s="314"/>
      <c r="H539" s="409"/>
      <c r="I539" s="409"/>
      <c r="J539" s="409"/>
      <c r="K539" s="409"/>
      <c r="L539" s="410"/>
    </row>
    <row r="540" spans="1:12">
      <c r="A540" s="407"/>
      <c r="B540" s="314"/>
      <c r="C540" s="314"/>
      <c r="D540" s="314"/>
      <c r="E540" s="412"/>
      <c r="F540" s="408"/>
      <c r="G540" s="314"/>
      <c r="H540" s="409"/>
      <c r="I540" s="409"/>
      <c r="J540" s="409"/>
      <c r="K540" s="409"/>
      <c r="L540" s="410"/>
    </row>
    <row r="541" spans="1:12">
      <c r="A541" s="407"/>
      <c r="B541" s="314"/>
      <c r="C541" s="314"/>
      <c r="D541" s="314"/>
      <c r="E541" s="412"/>
      <c r="F541" s="408"/>
      <c r="G541" s="314"/>
      <c r="H541" s="409"/>
      <c r="I541" s="409"/>
      <c r="J541" s="409"/>
      <c r="K541" s="409"/>
      <c r="L541" s="410"/>
    </row>
    <row r="542" spans="1:12">
      <c r="A542" s="407"/>
      <c r="B542" s="314"/>
      <c r="C542" s="314"/>
      <c r="D542" s="314"/>
      <c r="E542" s="412"/>
      <c r="F542" s="408"/>
      <c r="G542" s="314"/>
      <c r="H542" s="409"/>
      <c r="I542" s="409"/>
      <c r="J542" s="409"/>
      <c r="K542" s="409"/>
      <c r="L542" s="410"/>
    </row>
    <row r="543" spans="1:12">
      <c r="A543" s="407"/>
      <c r="B543" s="314"/>
      <c r="C543" s="314"/>
      <c r="D543" s="314"/>
      <c r="E543" s="314"/>
      <c r="F543" s="408"/>
      <c r="G543" s="314"/>
      <c r="H543" s="409"/>
      <c r="I543" s="409"/>
      <c r="J543" s="409"/>
      <c r="K543" s="409"/>
      <c r="L543" s="410"/>
    </row>
    <row r="544" spans="1:12">
      <c r="A544" s="407"/>
      <c r="B544" s="314"/>
      <c r="C544" s="314"/>
      <c r="D544" s="314"/>
      <c r="E544" s="314"/>
      <c r="F544" s="408"/>
      <c r="G544" s="314"/>
      <c r="H544" s="409"/>
      <c r="I544" s="409"/>
      <c r="J544" s="409"/>
      <c r="K544" s="409"/>
      <c r="L544" s="410"/>
    </row>
    <row r="545" spans="1:12">
      <c r="A545" s="407"/>
      <c r="B545" s="314"/>
      <c r="C545" s="314"/>
      <c r="D545" s="314"/>
      <c r="E545" s="314"/>
      <c r="F545" s="408"/>
      <c r="G545" s="314"/>
      <c r="H545" s="409"/>
      <c r="I545" s="409"/>
      <c r="J545" s="409"/>
      <c r="K545" s="409"/>
      <c r="L545" s="410"/>
    </row>
    <row r="546" spans="1:12">
      <c r="A546" s="407"/>
      <c r="B546" s="314"/>
      <c r="C546" s="314"/>
      <c r="D546" s="314"/>
      <c r="E546" s="314"/>
      <c r="F546" s="408"/>
      <c r="G546" s="314"/>
      <c r="H546" s="409"/>
      <c r="I546" s="409"/>
      <c r="J546" s="409"/>
      <c r="K546" s="409"/>
      <c r="L546" s="410"/>
    </row>
    <row r="547" spans="1:12">
      <c r="A547" s="407"/>
      <c r="B547" s="314"/>
      <c r="C547" s="314"/>
      <c r="D547" s="314"/>
      <c r="E547" s="314"/>
      <c r="F547" s="408"/>
      <c r="G547" s="314"/>
      <c r="H547" s="409"/>
      <c r="I547" s="409"/>
      <c r="J547" s="409"/>
      <c r="K547" s="409"/>
      <c r="L547" s="410"/>
    </row>
    <row r="548" spans="1:12">
      <c r="A548" s="407"/>
      <c r="B548" s="314"/>
      <c r="C548" s="314"/>
      <c r="D548" s="314"/>
      <c r="E548" s="314"/>
      <c r="F548" s="408"/>
      <c r="G548" s="314"/>
      <c r="H548" s="409"/>
      <c r="I548" s="409"/>
      <c r="J548" s="409"/>
      <c r="K548" s="409"/>
      <c r="L548" s="410"/>
    </row>
    <row r="549" spans="1:12">
      <c r="A549" s="407"/>
      <c r="B549" s="314"/>
      <c r="C549" s="314"/>
      <c r="D549" s="314"/>
      <c r="E549" s="314"/>
      <c r="F549" s="408"/>
      <c r="G549" s="314"/>
      <c r="H549" s="409"/>
      <c r="I549" s="409"/>
      <c r="J549" s="409"/>
      <c r="K549" s="409"/>
      <c r="L549" s="410"/>
    </row>
    <row r="550" spans="1:12">
      <c r="A550" s="407"/>
      <c r="B550" s="314"/>
      <c r="C550" s="314"/>
      <c r="D550" s="314"/>
      <c r="E550" s="314"/>
      <c r="F550" s="408"/>
      <c r="G550" s="314"/>
      <c r="H550" s="409"/>
      <c r="I550" s="409"/>
      <c r="J550" s="409"/>
      <c r="K550" s="409"/>
      <c r="L550" s="410"/>
    </row>
    <row r="551" spans="1:12">
      <c r="A551" s="407"/>
      <c r="B551" s="314"/>
      <c r="C551" s="314"/>
      <c r="D551" s="314"/>
      <c r="E551" s="314"/>
      <c r="F551" s="408"/>
      <c r="G551" s="314"/>
      <c r="H551" s="409"/>
      <c r="I551" s="409"/>
      <c r="J551" s="409"/>
      <c r="K551" s="409"/>
      <c r="L551" s="410"/>
    </row>
    <row r="552" spans="1:12">
      <c r="A552" s="407"/>
      <c r="B552" s="314"/>
      <c r="C552" s="314"/>
      <c r="D552" s="314"/>
      <c r="E552" s="314"/>
      <c r="F552" s="408"/>
      <c r="G552" s="314"/>
      <c r="H552" s="409"/>
      <c r="I552" s="409"/>
      <c r="J552" s="409"/>
      <c r="K552" s="409"/>
      <c r="L552" s="410"/>
    </row>
    <row r="553" spans="1:12">
      <c r="A553" s="407"/>
      <c r="B553" s="314"/>
      <c r="C553" s="314"/>
      <c r="D553" s="314"/>
      <c r="E553" s="314"/>
      <c r="F553" s="408"/>
      <c r="G553" s="314"/>
      <c r="H553" s="409"/>
      <c r="I553" s="409"/>
      <c r="J553" s="409"/>
      <c r="K553" s="409"/>
      <c r="L553" s="410"/>
    </row>
    <row r="554" spans="1:12">
      <c r="A554" s="407"/>
      <c r="B554" s="314"/>
      <c r="C554" s="314"/>
      <c r="D554" s="314"/>
      <c r="E554" s="314"/>
      <c r="F554" s="408"/>
      <c r="G554" s="314"/>
      <c r="H554" s="409"/>
      <c r="I554" s="409"/>
      <c r="J554" s="409"/>
      <c r="K554" s="409"/>
      <c r="L554" s="410"/>
    </row>
    <row r="555" spans="1:12">
      <c r="A555" s="407"/>
      <c r="B555" s="314"/>
      <c r="C555" s="314"/>
      <c r="D555" s="314"/>
      <c r="E555" s="314"/>
      <c r="F555" s="408"/>
      <c r="G555" s="314"/>
      <c r="H555" s="409"/>
      <c r="I555" s="409"/>
      <c r="J555" s="409"/>
      <c r="K555" s="409"/>
      <c r="L555" s="410"/>
    </row>
    <row r="556" spans="1:12">
      <c r="A556" s="407"/>
      <c r="B556" s="314"/>
      <c r="C556" s="314"/>
      <c r="D556" s="314"/>
      <c r="E556" s="314"/>
      <c r="F556" s="408"/>
      <c r="G556" s="314"/>
      <c r="H556" s="409"/>
      <c r="I556" s="409"/>
      <c r="J556" s="409"/>
      <c r="K556" s="409"/>
      <c r="L556" s="410"/>
    </row>
    <row r="557" spans="1:12">
      <c r="A557" s="407"/>
      <c r="B557" s="314"/>
      <c r="C557" s="314"/>
      <c r="D557" s="314"/>
      <c r="E557" s="314"/>
      <c r="F557" s="408"/>
      <c r="G557" s="314"/>
      <c r="H557" s="409"/>
      <c r="I557" s="409"/>
      <c r="J557" s="409"/>
      <c r="K557" s="409"/>
      <c r="L557" s="410"/>
    </row>
    <row r="558" spans="1:12">
      <c r="A558" s="407"/>
      <c r="B558" s="314"/>
      <c r="C558" s="314"/>
      <c r="D558" s="314"/>
      <c r="E558" s="314"/>
      <c r="F558" s="408"/>
      <c r="G558" s="314"/>
      <c r="H558" s="409"/>
      <c r="I558" s="409"/>
      <c r="J558" s="409"/>
      <c r="K558" s="409"/>
      <c r="L558" s="410"/>
    </row>
    <row r="559" spans="1:12">
      <c r="A559" s="407"/>
      <c r="B559" s="314"/>
      <c r="C559" s="314"/>
      <c r="D559" s="314"/>
      <c r="E559" s="314"/>
      <c r="F559" s="408"/>
      <c r="G559" s="314"/>
      <c r="H559" s="409"/>
      <c r="I559" s="409"/>
      <c r="J559" s="409"/>
      <c r="K559" s="409"/>
      <c r="L559" s="410"/>
    </row>
    <row r="560" spans="1:12">
      <c r="A560" s="407"/>
      <c r="B560" s="314"/>
      <c r="C560" s="314"/>
      <c r="D560" s="314"/>
      <c r="E560" s="314"/>
      <c r="F560" s="408"/>
      <c r="G560" s="314"/>
      <c r="H560" s="409"/>
      <c r="I560" s="409"/>
      <c r="J560" s="409"/>
      <c r="K560" s="409"/>
      <c r="L560" s="410"/>
    </row>
    <row r="561" spans="1:12">
      <c r="A561" s="407"/>
      <c r="B561" s="314"/>
      <c r="C561" s="314"/>
      <c r="D561" s="314"/>
      <c r="E561" s="314"/>
      <c r="F561" s="408"/>
      <c r="G561" s="314"/>
      <c r="H561" s="409"/>
      <c r="I561" s="409"/>
      <c r="J561" s="409"/>
      <c r="K561" s="409"/>
      <c r="L561" s="410"/>
    </row>
    <row r="562" spans="1:12">
      <c r="A562" s="407"/>
      <c r="B562" s="314"/>
      <c r="C562" s="314"/>
      <c r="D562" s="314"/>
      <c r="E562" s="314"/>
      <c r="F562" s="408"/>
      <c r="G562" s="314"/>
      <c r="H562" s="409"/>
      <c r="I562" s="409"/>
      <c r="J562" s="409"/>
      <c r="K562" s="409"/>
      <c r="L562" s="410"/>
    </row>
    <row r="563" spans="1:12">
      <c r="A563" s="407"/>
      <c r="B563" s="314"/>
      <c r="C563" s="314"/>
      <c r="D563" s="314"/>
      <c r="E563" s="314"/>
      <c r="F563" s="408"/>
      <c r="G563" s="314"/>
      <c r="H563" s="409"/>
      <c r="I563" s="409"/>
      <c r="J563" s="409"/>
      <c r="K563" s="409"/>
      <c r="L563" s="410"/>
    </row>
    <row r="564" spans="1:12">
      <c r="A564" s="407"/>
      <c r="B564" s="314"/>
      <c r="C564" s="314"/>
      <c r="D564" s="314"/>
      <c r="E564" s="314"/>
      <c r="F564" s="408"/>
      <c r="G564" s="314"/>
      <c r="H564" s="409"/>
      <c r="I564" s="409"/>
      <c r="J564" s="409"/>
      <c r="K564" s="409"/>
      <c r="L564" s="410"/>
    </row>
    <row r="565" spans="1:12">
      <c r="A565" s="407"/>
      <c r="B565" s="314"/>
      <c r="C565" s="314"/>
      <c r="D565" s="314"/>
      <c r="E565" s="314"/>
      <c r="F565" s="408"/>
      <c r="G565" s="314"/>
      <c r="H565" s="409"/>
      <c r="I565" s="409"/>
      <c r="J565" s="409"/>
      <c r="K565" s="409"/>
      <c r="L565" s="410"/>
    </row>
    <row r="566" spans="1:12">
      <c r="A566" s="407"/>
      <c r="B566" s="314"/>
      <c r="C566" s="314"/>
      <c r="D566" s="314"/>
      <c r="E566" s="314"/>
      <c r="F566" s="408"/>
      <c r="G566" s="314"/>
      <c r="H566" s="409"/>
      <c r="I566" s="409"/>
      <c r="J566" s="409"/>
      <c r="K566" s="409"/>
      <c r="L566" s="410"/>
    </row>
    <row r="567" spans="1:12">
      <c r="A567" s="407"/>
      <c r="B567" s="314"/>
      <c r="C567" s="314"/>
      <c r="D567" s="314"/>
      <c r="E567" s="314"/>
      <c r="F567" s="408"/>
      <c r="G567" s="314"/>
      <c r="H567" s="409"/>
      <c r="I567" s="409"/>
      <c r="J567" s="409"/>
      <c r="K567" s="409"/>
      <c r="L567" s="410"/>
    </row>
    <row r="568" spans="1:12">
      <c r="A568" s="407"/>
      <c r="B568" s="314"/>
      <c r="C568" s="314"/>
      <c r="D568" s="314"/>
      <c r="E568" s="314"/>
      <c r="F568" s="408"/>
      <c r="G568" s="314"/>
      <c r="H568" s="409"/>
      <c r="I568" s="409"/>
      <c r="J568" s="409"/>
      <c r="K568" s="409"/>
      <c r="L568" s="410"/>
    </row>
    <row r="569" spans="1:12">
      <c r="A569" s="407"/>
      <c r="B569" s="314"/>
      <c r="C569" s="314"/>
      <c r="D569" s="314"/>
      <c r="E569" s="314"/>
      <c r="F569" s="408"/>
      <c r="G569" s="314"/>
      <c r="H569" s="409"/>
      <c r="I569" s="409"/>
      <c r="J569" s="409"/>
      <c r="K569" s="409"/>
      <c r="L569" s="410"/>
    </row>
    <row r="570" spans="1:12">
      <c r="A570" s="407"/>
      <c r="B570" s="314"/>
      <c r="C570" s="314"/>
      <c r="D570" s="314"/>
      <c r="E570" s="314"/>
      <c r="F570" s="408"/>
      <c r="G570" s="314"/>
      <c r="H570" s="409"/>
      <c r="I570" s="409"/>
      <c r="J570" s="409"/>
      <c r="K570" s="409"/>
      <c r="L570" s="410"/>
    </row>
    <row r="571" spans="1:12">
      <c r="A571" s="407"/>
      <c r="B571" s="314"/>
      <c r="C571" s="314"/>
      <c r="D571" s="314"/>
      <c r="E571" s="314"/>
      <c r="F571" s="408"/>
      <c r="G571" s="314"/>
      <c r="H571" s="409"/>
      <c r="I571" s="409"/>
      <c r="J571" s="409"/>
      <c r="K571" s="409"/>
      <c r="L571" s="410"/>
    </row>
    <row r="572" spans="1:12">
      <c r="A572" s="407"/>
      <c r="B572" s="314"/>
      <c r="C572" s="314"/>
      <c r="D572" s="314"/>
      <c r="E572" s="314"/>
      <c r="F572" s="408"/>
      <c r="G572" s="314"/>
      <c r="H572" s="409"/>
      <c r="I572" s="409"/>
      <c r="J572" s="409"/>
      <c r="K572" s="409"/>
      <c r="L572" s="410"/>
    </row>
    <row r="573" spans="1:12">
      <c r="A573" s="407"/>
      <c r="B573" s="314"/>
      <c r="C573" s="314"/>
      <c r="D573" s="314"/>
      <c r="E573" s="314"/>
      <c r="F573" s="408"/>
      <c r="G573" s="314"/>
      <c r="H573" s="409"/>
      <c r="I573" s="409"/>
      <c r="J573" s="409"/>
      <c r="K573" s="409"/>
      <c r="L573" s="410"/>
    </row>
    <row r="574" spans="1:12">
      <c r="A574" s="407"/>
      <c r="B574" s="314"/>
      <c r="C574" s="314"/>
      <c r="D574" s="314"/>
      <c r="E574" s="314"/>
      <c r="F574" s="408"/>
      <c r="G574" s="314"/>
      <c r="H574" s="409"/>
      <c r="I574" s="409"/>
      <c r="J574" s="409"/>
      <c r="K574" s="409"/>
      <c r="L574" s="410"/>
    </row>
    <row r="575" spans="1:12">
      <c r="A575" s="407"/>
      <c r="B575" s="314"/>
      <c r="C575" s="314"/>
      <c r="D575" s="314"/>
      <c r="E575" s="314"/>
      <c r="F575" s="408"/>
      <c r="G575" s="314"/>
      <c r="H575" s="409"/>
      <c r="I575" s="409"/>
      <c r="J575" s="409"/>
      <c r="K575" s="409"/>
      <c r="L575" s="410"/>
    </row>
    <row r="576" spans="1:12">
      <c r="A576" s="407"/>
      <c r="B576" s="314"/>
      <c r="C576" s="314"/>
      <c r="D576" s="314"/>
      <c r="E576" s="314"/>
      <c r="F576" s="408"/>
      <c r="G576" s="314"/>
      <c r="H576" s="409"/>
      <c r="I576" s="409"/>
      <c r="J576" s="409"/>
      <c r="K576" s="409"/>
      <c r="L576" s="410"/>
    </row>
    <row r="577" spans="1:12">
      <c r="A577" s="407"/>
      <c r="B577" s="314"/>
      <c r="C577" s="314"/>
      <c r="D577" s="314"/>
      <c r="E577" s="314"/>
      <c r="F577" s="408"/>
      <c r="G577" s="314"/>
      <c r="H577" s="409"/>
      <c r="I577" s="409"/>
      <c r="J577" s="409"/>
      <c r="K577" s="409"/>
      <c r="L577" s="410"/>
    </row>
    <row r="578" spans="1:12">
      <c r="A578" s="407"/>
      <c r="B578" s="314"/>
      <c r="C578" s="314"/>
      <c r="D578" s="314"/>
      <c r="E578" s="413"/>
      <c r="F578" s="408"/>
      <c r="G578" s="314"/>
      <c r="H578" s="409"/>
      <c r="I578" s="409"/>
      <c r="J578" s="409"/>
      <c r="K578" s="409"/>
      <c r="L578" s="410"/>
    </row>
    <row r="579" spans="1:12">
      <c r="A579" s="407"/>
      <c r="B579" s="314"/>
      <c r="C579" s="314"/>
      <c r="D579" s="314"/>
      <c r="E579" s="314"/>
      <c r="F579" s="408"/>
      <c r="G579" s="314"/>
      <c r="H579" s="409"/>
      <c r="I579" s="409"/>
      <c r="J579" s="409"/>
      <c r="K579" s="409"/>
      <c r="L579" s="410"/>
    </row>
    <row r="580" spans="1:12">
      <c r="A580" s="407"/>
      <c r="B580" s="314"/>
      <c r="C580" s="314"/>
      <c r="D580" s="314"/>
      <c r="E580" s="84"/>
      <c r="F580" s="408"/>
      <c r="G580" s="314"/>
      <c r="H580" s="409"/>
      <c r="I580" s="409"/>
      <c r="J580" s="409"/>
      <c r="K580" s="409"/>
      <c r="L580" s="410"/>
    </row>
    <row r="581" spans="1:12">
      <c r="A581" s="407"/>
      <c r="B581" s="314"/>
      <c r="C581" s="314"/>
      <c r="D581" s="314"/>
      <c r="E581" s="84"/>
      <c r="F581" s="408"/>
      <c r="G581" s="314"/>
      <c r="H581" s="409"/>
      <c r="I581" s="409"/>
      <c r="J581" s="409"/>
      <c r="K581" s="409"/>
      <c r="L581" s="410"/>
    </row>
    <row r="582" spans="1:12">
      <c r="A582" s="407"/>
      <c r="B582" s="314"/>
      <c r="C582" s="314"/>
      <c r="D582" s="314"/>
      <c r="E582" s="84"/>
      <c r="F582" s="408"/>
      <c r="G582" s="314"/>
      <c r="H582" s="409"/>
      <c r="I582" s="409"/>
      <c r="J582" s="409"/>
      <c r="K582" s="409"/>
      <c r="L582" s="410"/>
    </row>
    <row r="583" spans="1:12">
      <c r="A583" s="407"/>
      <c r="B583" s="314"/>
      <c r="C583" s="314"/>
      <c r="D583" s="314"/>
      <c r="E583" s="314"/>
      <c r="F583" s="408"/>
      <c r="G583" s="314"/>
      <c r="H583" s="409"/>
      <c r="I583" s="409"/>
      <c r="J583" s="409"/>
      <c r="K583" s="409"/>
      <c r="L583" s="410"/>
    </row>
    <row r="584" spans="1:12">
      <c r="A584" s="407"/>
      <c r="B584" s="314"/>
      <c r="C584" s="314"/>
      <c r="D584" s="314"/>
      <c r="E584" s="314"/>
      <c r="F584" s="408"/>
      <c r="G584" s="314"/>
      <c r="H584" s="409"/>
      <c r="I584" s="409"/>
      <c r="J584" s="409"/>
      <c r="K584" s="409"/>
      <c r="L584" s="410"/>
    </row>
    <row r="585" spans="1:12">
      <c r="A585" s="407"/>
      <c r="B585" s="314"/>
      <c r="C585" s="314"/>
      <c r="D585" s="314"/>
      <c r="E585" s="314"/>
      <c r="F585" s="408"/>
      <c r="G585" s="314"/>
      <c r="H585" s="409"/>
      <c r="I585" s="409"/>
      <c r="J585" s="409"/>
      <c r="K585" s="409"/>
      <c r="L585" s="410"/>
    </row>
    <row r="586" spans="1:12">
      <c r="A586" s="407"/>
      <c r="B586" s="314"/>
      <c r="C586" s="314"/>
      <c r="D586" s="314"/>
      <c r="E586" s="314"/>
      <c r="F586" s="408"/>
      <c r="G586" s="314"/>
      <c r="H586" s="409"/>
      <c r="I586" s="409"/>
      <c r="J586" s="409"/>
      <c r="K586" s="409"/>
      <c r="L586" s="410"/>
    </row>
    <row r="587" spans="1:12">
      <c r="A587" s="407"/>
      <c r="B587" s="314"/>
      <c r="C587" s="314"/>
      <c r="D587" s="314"/>
      <c r="E587" s="314"/>
      <c r="F587" s="408"/>
      <c r="G587" s="314"/>
      <c r="H587" s="409"/>
      <c r="I587" s="409"/>
      <c r="J587" s="409"/>
      <c r="K587" s="409"/>
      <c r="L587" s="410"/>
    </row>
    <row r="588" spans="1:12">
      <c r="A588" s="407"/>
      <c r="B588" s="314"/>
      <c r="C588" s="314"/>
      <c r="D588" s="314"/>
      <c r="E588" s="314"/>
      <c r="F588" s="408"/>
      <c r="G588" s="314"/>
      <c r="H588" s="409"/>
      <c r="I588" s="409"/>
      <c r="J588" s="409"/>
      <c r="K588" s="409"/>
      <c r="L588" s="410"/>
    </row>
    <row r="589" spans="1:12">
      <c r="A589" s="407"/>
      <c r="B589" s="314"/>
      <c r="C589" s="314"/>
      <c r="D589" s="314"/>
      <c r="E589" s="314"/>
      <c r="F589" s="408"/>
      <c r="G589" s="314"/>
      <c r="H589" s="409"/>
      <c r="I589" s="409"/>
      <c r="J589" s="409"/>
      <c r="K589" s="409"/>
      <c r="L589" s="410"/>
    </row>
    <row r="590" spans="1:12">
      <c r="A590" s="407"/>
      <c r="B590" s="314"/>
      <c r="C590" s="314"/>
      <c r="D590" s="314"/>
      <c r="E590" s="314"/>
      <c r="F590" s="408"/>
      <c r="G590" s="314"/>
      <c r="H590" s="409"/>
      <c r="I590" s="409"/>
      <c r="J590" s="409"/>
      <c r="K590" s="409"/>
      <c r="L590" s="410"/>
    </row>
    <row r="591" spans="1:12">
      <c r="A591" s="407"/>
      <c r="B591" s="314"/>
      <c r="C591" s="314"/>
      <c r="D591" s="314"/>
      <c r="E591" s="85"/>
      <c r="F591" s="86"/>
      <c r="G591" s="314"/>
      <c r="H591" s="409"/>
      <c r="I591" s="409"/>
      <c r="J591" s="409"/>
      <c r="K591" s="409"/>
      <c r="L591" s="410"/>
    </row>
    <row r="592" spans="1:12">
      <c r="A592" s="407"/>
      <c r="B592" s="314"/>
      <c r="C592" s="314"/>
      <c r="D592" s="314"/>
      <c r="E592" s="87"/>
      <c r="F592" s="88"/>
      <c r="G592" s="314"/>
      <c r="H592" s="409"/>
      <c r="I592" s="409"/>
      <c r="J592" s="409"/>
      <c r="K592" s="409"/>
      <c r="L592" s="410"/>
    </row>
    <row r="593" spans="1:12">
      <c r="A593" s="407"/>
      <c r="B593" s="314"/>
      <c r="C593" s="314"/>
      <c r="D593" s="314"/>
      <c r="E593" s="89"/>
      <c r="F593" s="90"/>
      <c r="G593" s="314"/>
      <c r="H593" s="409"/>
      <c r="I593" s="409"/>
      <c r="J593" s="409"/>
      <c r="K593" s="409"/>
      <c r="L593" s="410"/>
    </row>
    <row r="594" spans="1:12">
      <c r="A594" s="407"/>
      <c r="B594" s="314"/>
      <c r="C594" s="314"/>
      <c r="D594" s="314"/>
      <c r="E594" s="89"/>
      <c r="F594" s="90"/>
      <c r="G594" s="314"/>
      <c r="H594" s="409"/>
      <c r="I594" s="409"/>
      <c r="J594" s="409"/>
      <c r="K594" s="409"/>
      <c r="L594" s="410"/>
    </row>
    <row r="595" spans="1:12">
      <c r="A595" s="407"/>
      <c r="B595" s="314"/>
      <c r="C595" s="314"/>
      <c r="D595" s="314"/>
      <c r="E595" s="89"/>
      <c r="F595" s="90"/>
      <c r="G595" s="314"/>
      <c r="H595" s="409"/>
      <c r="I595" s="409"/>
      <c r="J595" s="409"/>
      <c r="K595" s="409"/>
      <c r="L595" s="410"/>
    </row>
    <row r="596" spans="1:12">
      <c r="A596" s="407"/>
      <c r="B596" s="314"/>
      <c r="C596" s="314"/>
      <c r="D596" s="314"/>
      <c r="E596" s="89"/>
      <c r="F596" s="90"/>
      <c r="G596" s="314"/>
      <c r="H596" s="409"/>
      <c r="I596" s="409"/>
      <c r="J596" s="409"/>
      <c r="K596" s="409"/>
      <c r="L596" s="410"/>
    </row>
    <row r="597" spans="1:12">
      <c r="A597" s="407"/>
      <c r="B597" s="314"/>
      <c r="C597" s="314"/>
      <c r="D597" s="314"/>
      <c r="E597" s="89"/>
      <c r="F597" s="90"/>
      <c r="G597" s="314"/>
      <c r="H597" s="409"/>
      <c r="I597" s="409"/>
      <c r="J597" s="409"/>
      <c r="K597" s="409"/>
      <c r="L597" s="410"/>
    </row>
    <row r="598" spans="1:12">
      <c r="A598" s="407"/>
      <c r="B598" s="314"/>
      <c r="C598" s="314"/>
      <c r="D598" s="314"/>
      <c r="E598" s="91"/>
      <c r="F598" s="90"/>
      <c r="G598" s="314"/>
      <c r="H598" s="409"/>
      <c r="I598" s="409"/>
      <c r="J598" s="409"/>
      <c r="K598" s="409"/>
      <c r="L598" s="410"/>
    </row>
    <row r="599" spans="1:12">
      <c r="A599" s="407"/>
      <c r="B599" s="314"/>
      <c r="C599" s="314"/>
      <c r="D599" s="314"/>
      <c r="E599" s="91"/>
      <c r="F599" s="90"/>
      <c r="G599" s="314"/>
      <c r="H599" s="409"/>
      <c r="I599" s="409"/>
      <c r="J599" s="409"/>
      <c r="K599" s="409"/>
      <c r="L599" s="410"/>
    </row>
    <row r="600" spans="1:12">
      <c r="A600" s="407"/>
      <c r="B600" s="314"/>
      <c r="C600" s="314"/>
      <c r="D600" s="314"/>
      <c r="E600" s="84"/>
      <c r="F600" s="90"/>
      <c r="G600" s="314"/>
      <c r="H600" s="409"/>
      <c r="I600" s="409"/>
      <c r="J600" s="409"/>
      <c r="K600" s="409"/>
      <c r="L600" s="410"/>
    </row>
    <row r="601" spans="1:12">
      <c r="A601" s="407"/>
      <c r="B601" s="314"/>
      <c r="C601" s="314"/>
      <c r="D601" s="314"/>
      <c r="E601" s="84"/>
      <c r="F601" s="90"/>
      <c r="G601" s="314"/>
      <c r="H601" s="409"/>
      <c r="I601" s="409"/>
      <c r="J601" s="409"/>
      <c r="K601" s="409"/>
      <c r="L601" s="410"/>
    </row>
    <row r="602" spans="1:12">
      <c r="A602" s="407"/>
      <c r="B602" s="314"/>
      <c r="C602" s="314"/>
      <c r="D602" s="314"/>
      <c r="E602" s="84"/>
      <c r="F602" s="90"/>
      <c r="G602" s="314"/>
      <c r="H602" s="409"/>
      <c r="I602" s="409"/>
      <c r="J602" s="409"/>
      <c r="K602" s="409"/>
      <c r="L602" s="410"/>
    </row>
    <row r="603" spans="1:12">
      <c r="A603" s="407"/>
      <c r="B603" s="314"/>
      <c r="C603" s="314"/>
      <c r="D603" s="314"/>
      <c r="E603" s="84"/>
      <c r="F603" s="90"/>
      <c r="G603" s="314"/>
      <c r="H603" s="409"/>
      <c r="I603" s="409"/>
      <c r="J603" s="409"/>
      <c r="K603" s="409"/>
      <c r="L603" s="410"/>
    </row>
    <row r="604" spans="1:12">
      <c r="A604" s="407"/>
      <c r="B604" s="314"/>
      <c r="C604" s="314"/>
      <c r="D604" s="314"/>
      <c r="E604" s="84"/>
      <c r="F604" s="408"/>
      <c r="G604" s="314"/>
      <c r="H604" s="409"/>
      <c r="I604" s="409"/>
      <c r="J604" s="409"/>
      <c r="K604" s="409"/>
      <c r="L604" s="410"/>
    </row>
    <row r="605" spans="1:12">
      <c r="A605" s="407"/>
      <c r="B605" s="314"/>
      <c r="C605" s="314"/>
      <c r="D605" s="314"/>
      <c r="E605" s="84"/>
      <c r="F605" s="408"/>
      <c r="G605" s="314"/>
      <c r="H605" s="409"/>
      <c r="I605" s="409"/>
      <c r="J605" s="409"/>
      <c r="K605" s="409"/>
      <c r="L605" s="410"/>
    </row>
    <row r="606" spans="1:12">
      <c r="A606" s="407"/>
      <c r="B606" s="314"/>
      <c r="C606" s="314"/>
      <c r="D606" s="314"/>
      <c r="E606" s="84"/>
      <c r="F606" s="408"/>
      <c r="G606" s="314"/>
      <c r="H606" s="409"/>
      <c r="I606" s="409"/>
      <c r="J606" s="409"/>
      <c r="K606" s="409"/>
      <c r="L606" s="410"/>
    </row>
    <row r="607" spans="1:12">
      <c r="A607" s="407"/>
      <c r="B607" s="314"/>
      <c r="C607" s="314"/>
      <c r="D607" s="314"/>
      <c r="E607" s="84"/>
      <c r="F607" s="408"/>
      <c r="G607" s="314"/>
      <c r="H607" s="409"/>
      <c r="I607" s="409"/>
      <c r="J607" s="409"/>
      <c r="K607" s="409"/>
      <c r="L607" s="410"/>
    </row>
    <row r="608" spans="1:12">
      <c r="A608" s="407"/>
      <c r="B608" s="314"/>
      <c r="C608" s="314"/>
      <c r="D608" s="314"/>
      <c r="E608" s="84"/>
      <c r="F608" s="408"/>
      <c r="G608" s="314"/>
      <c r="H608" s="409"/>
      <c r="I608" s="409"/>
      <c r="J608" s="409"/>
      <c r="K608" s="409"/>
      <c r="L608" s="410"/>
    </row>
    <row r="609" spans="1:12">
      <c r="A609" s="407"/>
      <c r="B609" s="314"/>
      <c r="C609" s="314"/>
      <c r="D609" s="314"/>
      <c r="E609" s="84"/>
      <c r="F609" s="408"/>
      <c r="G609" s="314"/>
      <c r="H609" s="409"/>
      <c r="I609" s="409"/>
      <c r="J609" s="409"/>
      <c r="K609" s="409"/>
      <c r="L609" s="410"/>
    </row>
    <row r="610" spans="1:12">
      <c r="A610" s="407"/>
      <c r="B610" s="314"/>
      <c r="C610" s="314"/>
      <c r="D610" s="314"/>
      <c r="E610" s="84"/>
      <c r="F610" s="408"/>
      <c r="G610" s="314"/>
      <c r="H610" s="409"/>
      <c r="I610" s="409"/>
      <c r="J610" s="409"/>
      <c r="K610" s="409"/>
      <c r="L610" s="410"/>
    </row>
    <row r="611" spans="1:12">
      <c r="A611" s="407"/>
      <c r="B611" s="314"/>
      <c r="C611" s="314"/>
      <c r="D611" s="314"/>
      <c r="E611" s="84"/>
      <c r="F611" s="408"/>
      <c r="G611" s="314"/>
      <c r="H611" s="409"/>
      <c r="I611" s="409"/>
      <c r="J611" s="409"/>
      <c r="K611" s="409"/>
      <c r="L611" s="410"/>
    </row>
    <row r="612" spans="1:12">
      <c r="A612" s="407"/>
      <c r="B612" s="314"/>
      <c r="C612" s="314"/>
      <c r="D612" s="314"/>
      <c r="E612" s="84"/>
      <c r="F612" s="408"/>
      <c r="G612" s="314"/>
      <c r="H612" s="409"/>
      <c r="I612" s="409"/>
      <c r="J612" s="409"/>
      <c r="K612" s="409"/>
      <c r="L612" s="410"/>
    </row>
    <row r="613" spans="1:12">
      <c r="A613" s="407"/>
      <c r="B613" s="314"/>
      <c r="C613" s="314"/>
      <c r="D613" s="314"/>
      <c r="E613" s="84"/>
      <c r="F613" s="408"/>
      <c r="G613" s="314"/>
      <c r="H613" s="409"/>
      <c r="I613" s="409"/>
      <c r="J613" s="409"/>
      <c r="K613" s="409"/>
      <c r="L613" s="410"/>
    </row>
    <row r="614" spans="1:12">
      <c r="A614" s="407"/>
      <c r="B614" s="314"/>
      <c r="C614" s="314"/>
      <c r="D614" s="314"/>
      <c r="E614" s="84"/>
      <c r="F614" s="408"/>
      <c r="G614" s="314"/>
      <c r="H614" s="409"/>
      <c r="I614" s="409"/>
      <c r="J614" s="409"/>
      <c r="K614" s="409"/>
      <c r="L614" s="410"/>
    </row>
    <row r="615" spans="1:12">
      <c r="A615" s="407"/>
      <c r="B615" s="314"/>
      <c r="C615" s="314"/>
      <c r="D615" s="314"/>
      <c r="E615" s="92"/>
      <c r="F615" s="93"/>
      <c r="G615" s="314"/>
      <c r="H615" s="409"/>
      <c r="I615" s="409"/>
      <c r="J615" s="409"/>
      <c r="K615" s="409"/>
      <c r="L615" s="410"/>
    </row>
    <row r="616" spans="1:12">
      <c r="A616" s="407"/>
      <c r="B616" s="314"/>
      <c r="C616" s="314"/>
      <c r="D616" s="314"/>
      <c r="E616" s="94"/>
      <c r="F616" s="95"/>
      <c r="G616" s="314"/>
      <c r="H616" s="409"/>
      <c r="I616" s="409"/>
      <c r="J616" s="409"/>
      <c r="K616" s="409"/>
      <c r="L616" s="410"/>
    </row>
    <row r="617" spans="1:12">
      <c r="A617" s="407"/>
      <c r="B617" s="314"/>
      <c r="C617" s="314"/>
      <c r="D617" s="314"/>
      <c r="E617" s="94"/>
      <c r="F617" s="95"/>
      <c r="G617" s="314"/>
      <c r="H617" s="409"/>
      <c r="I617" s="409"/>
      <c r="J617" s="409"/>
      <c r="K617" s="409"/>
      <c r="L617" s="410"/>
    </row>
    <row r="618" spans="1:12">
      <c r="A618" s="407"/>
      <c r="B618" s="314"/>
      <c r="C618" s="314"/>
      <c r="D618" s="314"/>
      <c r="E618" s="92"/>
      <c r="F618" s="95"/>
      <c r="G618" s="314"/>
      <c r="H618" s="409"/>
      <c r="I618" s="409"/>
      <c r="J618" s="409"/>
      <c r="K618" s="409"/>
      <c r="L618" s="410"/>
    </row>
    <row r="619" spans="1:12">
      <c r="A619" s="407"/>
      <c r="B619" s="314"/>
      <c r="C619" s="314"/>
      <c r="D619" s="314"/>
      <c r="E619" s="94"/>
      <c r="F619" s="95"/>
      <c r="G619" s="314"/>
      <c r="H619" s="409"/>
      <c r="I619" s="409"/>
      <c r="J619" s="409"/>
      <c r="K619" s="409"/>
      <c r="L619" s="410"/>
    </row>
    <row r="620" spans="1:12">
      <c r="A620" s="407"/>
      <c r="B620" s="314"/>
      <c r="C620" s="314"/>
      <c r="D620" s="314"/>
      <c r="E620" s="94"/>
      <c r="F620" s="95"/>
      <c r="G620" s="314"/>
      <c r="H620" s="409"/>
      <c r="I620" s="409"/>
      <c r="J620" s="409"/>
      <c r="K620" s="409"/>
      <c r="L620" s="410"/>
    </row>
    <row r="621" spans="1:12">
      <c r="A621" s="407"/>
      <c r="B621" s="314"/>
      <c r="C621" s="314"/>
      <c r="D621" s="314"/>
      <c r="E621" s="84"/>
      <c r="F621" s="90"/>
      <c r="G621" s="314"/>
      <c r="H621" s="409"/>
      <c r="I621" s="409"/>
      <c r="J621" s="409"/>
      <c r="K621" s="409"/>
      <c r="L621" s="410"/>
    </row>
    <row r="622" spans="1:12">
      <c r="A622" s="407"/>
      <c r="B622" s="314"/>
      <c r="C622" s="314"/>
      <c r="D622" s="314"/>
      <c r="E622" s="84"/>
      <c r="F622" s="90"/>
      <c r="G622" s="314"/>
      <c r="H622" s="409"/>
      <c r="I622" s="409"/>
      <c r="J622" s="409"/>
      <c r="K622" s="409"/>
      <c r="L622" s="410"/>
    </row>
    <row r="623" spans="1:12">
      <c r="A623" s="407"/>
      <c r="B623" s="314"/>
      <c r="C623" s="314"/>
      <c r="D623" s="314"/>
      <c r="E623" s="84"/>
      <c r="F623" s="408"/>
      <c r="G623" s="314"/>
      <c r="H623" s="409"/>
      <c r="I623" s="409"/>
      <c r="J623" s="409"/>
      <c r="K623" s="409"/>
      <c r="L623" s="410"/>
    </row>
    <row r="624" spans="1:12">
      <c r="A624" s="407"/>
      <c r="B624" s="314"/>
      <c r="C624" s="314"/>
      <c r="D624" s="314"/>
      <c r="E624" s="84"/>
      <c r="F624" s="408"/>
      <c r="G624" s="314"/>
      <c r="H624" s="409"/>
      <c r="I624" s="409"/>
      <c r="J624" s="409"/>
      <c r="K624" s="409"/>
      <c r="L624" s="410"/>
    </row>
    <row r="625" spans="1:12">
      <c r="A625" s="407"/>
      <c r="B625" s="314"/>
      <c r="C625" s="314"/>
      <c r="D625" s="314"/>
      <c r="E625" s="84"/>
      <c r="F625" s="408"/>
      <c r="G625" s="314"/>
      <c r="H625" s="409"/>
      <c r="I625" s="409"/>
      <c r="J625" s="409"/>
      <c r="K625" s="409"/>
      <c r="L625" s="410"/>
    </row>
    <row r="626" spans="1:12">
      <c r="A626" s="407"/>
      <c r="B626" s="314"/>
      <c r="C626" s="314"/>
      <c r="D626" s="314"/>
      <c r="E626" s="84"/>
      <c r="F626" s="408"/>
      <c r="G626" s="314"/>
      <c r="H626" s="409"/>
      <c r="I626" s="409"/>
      <c r="J626" s="409"/>
      <c r="K626" s="409"/>
      <c r="L626" s="410"/>
    </row>
    <row r="627" spans="1:12">
      <c r="A627" s="407"/>
      <c r="B627" s="314"/>
      <c r="C627" s="314"/>
      <c r="D627" s="314"/>
      <c r="E627" s="84"/>
      <c r="F627" s="408"/>
      <c r="G627" s="314"/>
      <c r="H627" s="409"/>
      <c r="I627" s="409"/>
      <c r="J627" s="409"/>
      <c r="K627" s="409"/>
      <c r="L627" s="410"/>
    </row>
    <row r="628" spans="1:12">
      <c r="A628" s="407"/>
      <c r="B628" s="314"/>
      <c r="C628" s="314"/>
      <c r="D628" s="314"/>
      <c r="E628" s="84"/>
      <c r="F628" s="408"/>
      <c r="G628" s="314"/>
      <c r="H628" s="409"/>
      <c r="I628" s="409"/>
      <c r="J628" s="409"/>
      <c r="K628" s="409"/>
      <c r="L628" s="410"/>
    </row>
    <row r="629" spans="1:12">
      <c r="A629" s="407"/>
      <c r="B629" s="314"/>
      <c r="C629" s="314"/>
      <c r="D629" s="314"/>
      <c r="E629" s="84"/>
      <c r="F629" s="408"/>
      <c r="G629" s="314"/>
      <c r="H629" s="409"/>
      <c r="I629" s="409"/>
      <c r="J629" s="409"/>
      <c r="K629" s="409"/>
      <c r="L629" s="410"/>
    </row>
    <row r="630" spans="1:12">
      <c r="A630" s="407"/>
      <c r="B630" s="314"/>
      <c r="C630" s="314"/>
      <c r="D630" s="314"/>
      <c r="E630" s="84"/>
      <c r="F630" s="408"/>
      <c r="G630" s="314"/>
      <c r="H630" s="409"/>
      <c r="I630" s="409"/>
      <c r="J630" s="409"/>
      <c r="K630" s="409"/>
      <c r="L630" s="410"/>
    </row>
    <row r="631" spans="1:12">
      <c r="A631" s="407"/>
      <c r="B631" s="314"/>
      <c r="C631" s="314"/>
      <c r="D631" s="314"/>
      <c r="E631" s="84"/>
      <c r="F631" s="408"/>
      <c r="G631" s="314"/>
      <c r="H631" s="409"/>
      <c r="I631" s="409"/>
      <c r="J631" s="409"/>
      <c r="K631" s="409"/>
      <c r="L631" s="410"/>
    </row>
    <row r="632" spans="1:12">
      <c r="A632" s="407"/>
      <c r="B632" s="314"/>
      <c r="C632" s="314"/>
      <c r="D632" s="314"/>
      <c r="E632" s="84"/>
      <c r="F632" s="408"/>
      <c r="G632" s="314"/>
      <c r="H632" s="409"/>
      <c r="I632" s="409"/>
      <c r="J632" s="409"/>
      <c r="K632" s="409"/>
      <c r="L632" s="410"/>
    </row>
    <row r="633" spans="1:12">
      <c r="A633" s="407"/>
      <c r="B633" s="314"/>
      <c r="C633" s="314"/>
      <c r="D633" s="314"/>
      <c r="E633" s="84"/>
      <c r="F633" s="408"/>
      <c r="G633" s="314"/>
      <c r="H633" s="409"/>
      <c r="I633" s="409"/>
      <c r="J633" s="409"/>
      <c r="K633" s="409"/>
      <c r="L633" s="410"/>
    </row>
    <row r="634" spans="1:12">
      <c r="A634" s="407"/>
      <c r="B634" s="96"/>
      <c r="C634" s="97"/>
      <c r="D634" s="97"/>
      <c r="E634" s="413"/>
      <c r="F634" s="407"/>
      <c r="G634" s="318"/>
      <c r="H634" s="415"/>
      <c r="I634" s="415"/>
      <c r="J634" s="415"/>
      <c r="K634" s="415"/>
      <c r="L634" s="410"/>
    </row>
    <row r="635" spans="1:12">
      <c r="A635" s="407"/>
      <c r="B635" s="96"/>
      <c r="C635" s="97"/>
      <c r="D635" s="97"/>
      <c r="E635" s="416"/>
      <c r="F635" s="407"/>
      <c r="G635" s="318"/>
      <c r="H635" s="415"/>
      <c r="I635" s="415"/>
      <c r="J635" s="415"/>
      <c r="K635" s="415"/>
      <c r="L635" s="410"/>
    </row>
    <row r="636" spans="1:12">
      <c r="A636" s="407"/>
      <c r="B636" s="314"/>
      <c r="C636" s="314"/>
      <c r="D636" s="314"/>
      <c r="E636" s="98"/>
      <c r="F636" s="95"/>
      <c r="G636" s="314"/>
      <c r="H636" s="409"/>
      <c r="I636" s="409"/>
      <c r="J636" s="409"/>
      <c r="K636" s="409"/>
      <c r="L636" s="410"/>
    </row>
    <row r="637" spans="1:12">
      <c r="A637" s="407"/>
      <c r="B637" s="314"/>
      <c r="C637" s="314"/>
      <c r="D637" s="314"/>
      <c r="E637" s="98"/>
      <c r="F637" s="95"/>
      <c r="G637" s="314"/>
      <c r="H637" s="409"/>
      <c r="I637" s="409"/>
      <c r="J637" s="409"/>
      <c r="K637" s="409"/>
      <c r="L637" s="410"/>
    </row>
    <row r="638" spans="1:12">
      <c r="A638" s="407"/>
      <c r="B638" s="314"/>
      <c r="C638" s="314"/>
      <c r="D638" s="314"/>
      <c r="E638" s="98"/>
      <c r="F638" s="95"/>
      <c r="G638" s="314"/>
      <c r="H638" s="409"/>
      <c r="I638" s="409"/>
      <c r="J638" s="409"/>
      <c r="K638" s="409"/>
      <c r="L638" s="410"/>
    </row>
    <row r="639" spans="1:12">
      <c r="A639" s="407"/>
      <c r="B639" s="314"/>
      <c r="C639" s="314"/>
      <c r="D639" s="314"/>
      <c r="E639" s="98"/>
      <c r="F639" s="95"/>
      <c r="G639" s="314"/>
      <c r="H639" s="409"/>
      <c r="I639" s="409"/>
      <c r="J639" s="409"/>
      <c r="K639" s="409"/>
      <c r="L639" s="410"/>
    </row>
    <row r="640" spans="1:12">
      <c r="A640" s="407"/>
      <c r="B640" s="314"/>
      <c r="C640" s="314"/>
      <c r="D640" s="314"/>
      <c r="E640" s="98"/>
      <c r="F640" s="95"/>
      <c r="G640" s="314"/>
      <c r="H640" s="409"/>
      <c r="I640" s="409"/>
      <c r="J640" s="409"/>
      <c r="K640" s="409"/>
      <c r="L640" s="410"/>
    </row>
    <row r="641" spans="1:12">
      <c r="A641" s="407"/>
      <c r="B641" s="314"/>
      <c r="C641" s="314"/>
      <c r="D641" s="314"/>
      <c r="E641" s="98"/>
      <c r="F641" s="95"/>
      <c r="G641" s="314"/>
      <c r="H641" s="409"/>
      <c r="I641" s="409"/>
      <c r="J641" s="409"/>
      <c r="K641" s="409"/>
      <c r="L641" s="410"/>
    </row>
    <row r="642" spans="1:12">
      <c r="A642" s="407"/>
      <c r="B642" s="314"/>
      <c r="C642" s="314"/>
      <c r="D642" s="314"/>
      <c r="E642" s="98"/>
      <c r="F642" s="95"/>
      <c r="G642" s="314"/>
      <c r="H642" s="409"/>
      <c r="I642" s="409"/>
      <c r="J642" s="409"/>
      <c r="K642" s="409"/>
      <c r="L642" s="410"/>
    </row>
    <row r="643" spans="1:12">
      <c r="A643" s="407"/>
      <c r="B643" s="314"/>
      <c r="C643" s="314"/>
      <c r="D643" s="314"/>
      <c r="E643" s="98"/>
      <c r="F643" s="95"/>
      <c r="G643" s="314"/>
      <c r="H643" s="409"/>
      <c r="I643" s="409"/>
      <c r="J643" s="409"/>
      <c r="K643" s="409"/>
      <c r="L643" s="410"/>
    </row>
    <row r="644" spans="1:12">
      <c r="A644" s="407"/>
      <c r="B644" s="314"/>
      <c r="C644" s="314"/>
      <c r="D644" s="314"/>
      <c r="E644" s="98"/>
      <c r="F644" s="95"/>
      <c r="G644" s="314"/>
      <c r="H644" s="409"/>
      <c r="I644" s="409"/>
      <c r="J644" s="409"/>
      <c r="K644" s="409"/>
      <c r="L644" s="410"/>
    </row>
    <row r="645" spans="1:12">
      <c r="A645" s="407"/>
      <c r="B645" s="314"/>
      <c r="C645" s="314"/>
      <c r="D645" s="314"/>
      <c r="E645" s="98"/>
      <c r="F645" s="95"/>
      <c r="G645" s="314"/>
      <c r="H645" s="409"/>
      <c r="I645" s="409"/>
      <c r="J645" s="409"/>
      <c r="K645" s="409"/>
      <c r="L645" s="410"/>
    </row>
    <row r="646" spans="1:12">
      <c r="A646" s="407"/>
      <c r="B646" s="314"/>
      <c r="C646" s="314"/>
      <c r="D646" s="314"/>
      <c r="E646" s="98"/>
      <c r="F646" s="95"/>
      <c r="G646" s="314"/>
      <c r="H646" s="409"/>
      <c r="I646" s="409"/>
      <c r="J646" s="409"/>
      <c r="K646" s="409"/>
      <c r="L646" s="410"/>
    </row>
    <row r="647" spans="1:12">
      <c r="A647" s="407"/>
      <c r="B647" s="314"/>
      <c r="C647" s="314"/>
      <c r="D647" s="314"/>
      <c r="E647" s="98"/>
      <c r="F647" s="95"/>
      <c r="G647" s="314"/>
      <c r="H647" s="409"/>
      <c r="I647" s="409"/>
      <c r="J647" s="409"/>
      <c r="K647" s="409"/>
      <c r="L647" s="410"/>
    </row>
    <row r="648" spans="1:12">
      <c r="A648" s="407"/>
      <c r="B648" s="314"/>
      <c r="C648" s="314"/>
      <c r="D648" s="314"/>
      <c r="E648" s="98"/>
      <c r="F648" s="95"/>
      <c r="G648" s="314"/>
      <c r="H648" s="409"/>
      <c r="I648" s="409"/>
      <c r="J648" s="409"/>
      <c r="K648" s="409"/>
      <c r="L648" s="410"/>
    </row>
    <row r="649" spans="1:12">
      <c r="A649" s="407"/>
      <c r="B649" s="314"/>
      <c r="C649" s="314"/>
      <c r="D649" s="314"/>
      <c r="E649" s="98"/>
      <c r="F649" s="95"/>
      <c r="G649" s="314"/>
      <c r="H649" s="409"/>
      <c r="I649" s="409"/>
      <c r="J649" s="409"/>
      <c r="K649" s="409"/>
      <c r="L649" s="410"/>
    </row>
    <row r="650" spans="1:12">
      <c r="A650" s="407"/>
      <c r="B650" s="314"/>
      <c r="C650" s="314"/>
      <c r="D650" s="314"/>
      <c r="E650" s="98"/>
      <c r="F650" s="95"/>
      <c r="G650" s="314"/>
      <c r="H650" s="409"/>
      <c r="I650" s="409"/>
      <c r="J650" s="409"/>
      <c r="K650" s="409"/>
      <c r="L650" s="410"/>
    </row>
    <row r="651" spans="1:12">
      <c r="A651" s="407"/>
      <c r="B651" s="314"/>
      <c r="C651" s="314"/>
      <c r="D651" s="314"/>
      <c r="E651" s="98"/>
      <c r="F651" s="95"/>
      <c r="G651" s="314"/>
      <c r="H651" s="409"/>
      <c r="I651" s="409"/>
      <c r="J651" s="409"/>
      <c r="K651" s="409"/>
      <c r="L651" s="410"/>
    </row>
    <row r="652" spans="1:12">
      <c r="A652" s="407"/>
      <c r="B652" s="314"/>
      <c r="C652" s="314"/>
      <c r="D652" s="314"/>
      <c r="E652" s="98"/>
      <c r="F652" s="95"/>
      <c r="G652" s="314"/>
      <c r="H652" s="409"/>
      <c r="I652" s="409"/>
      <c r="J652" s="409"/>
      <c r="K652" s="409"/>
      <c r="L652" s="410"/>
    </row>
    <row r="653" spans="1:12">
      <c r="A653" s="407"/>
      <c r="B653" s="314"/>
      <c r="C653" s="314"/>
      <c r="D653" s="314"/>
      <c r="E653" s="98"/>
      <c r="F653" s="95"/>
      <c r="G653" s="314"/>
      <c r="H653" s="409"/>
      <c r="I653" s="409"/>
      <c r="J653" s="409"/>
      <c r="K653" s="409"/>
      <c r="L653" s="410"/>
    </row>
    <row r="654" spans="1:12">
      <c r="A654" s="407"/>
      <c r="B654" s="314"/>
      <c r="C654" s="314"/>
      <c r="D654" s="314"/>
      <c r="E654" s="98"/>
      <c r="F654" s="95"/>
      <c r="G654" s="314"/>
      <c r="H654" s="409"/>
      <c r="I654" s="409"/>
      <c r="J654" s="409"/>
      <c r="K654" s="409"/>
      <c r="L654" s="410"/>
    </row>
    <row r="655" spans="1:12">
      <c r="A655" s="407"/>
      <c r="B655" s="314"/>
      <c r="C655" s="314"/>
      <c r="D655" s="314"/>
      <c r="E655" s="98"/>
      <c r="F655" s="95"/>
      <c r="G655" s="314"/>
      <c r="H655" s="409"/>
      <c r="I655" s="409"/>
      <c r="J655" s="409"/>
      <c r="K655" s="409"/>
      <c r="L655" s="410"/>
    </row>
    <row r="656" spans="1:12">
      <c r="A656" s="407"/>
      <c r="B656" s="314"/>
      <c r="C656" s="314"/>
      <c r="D656" s="314"/>
      <c r="E656" s="98"/>
      <c r="F656" s="95"/>
      <c r="G656" s="314"/>
      <c r="H656" s="409"/>
      <c r="I656" s="409"/>
      <c r="J656" s="409"/>
      <c r="K656" s="409"/>
      <c r="L656" s="410"/>
    </row>
    <row r="657" spans="1:12">
      <c r="A657" s="407"/>
      <c r="B657" s="314"/>
      <c r="C657" s="314"/>
      <c r="D657" s="314"/>
      <c r="E657" s="98"/>
      <c r="F657" s="95"/>
      <c r="G657" s="314"/>
      <c r="H657" s="409"/>
      <c r="I657" s="409"/>
      <c r="J657" s="409"/>
      <c r="K657" s="409"/>
      <c r="L657" s="410"/>
    </row>
    <row r="658" spans="1:12">
      <c r="A658" s="407"/>
      <c r="B658" s="314"/>
      <c r="C658" s="314"/>
      <c r="D658" s="314"/>
      <c r="E658" s="98"/>
      <c r="F658" s="95"/>
      <c r="G658" s="314"/>
      <c r="H658" s="409"/>
      <c r="I658" s="409"/>
      <c r="J658" s="409"/>
      <c r="K658" s="409"/>
      <c r="L658" s="410"/>
    </row>
    <row r="659" spans="1:12">
      <c r="A659" s="407"/>
      <c r="B659" s="314"/>
      <c r="C659" s="314"/>
      <c r="D659" s="314"/>
      <c r="E659" s="98"/>
      <c r="F659" s="95"/>
      <c r="G659" s="314"/>
      <c r="H659" s="409"/>
      <c r="I659" s="409"/>
      <c r="J659" s="409"/>
      <c r="K659" s="409"/>
      <c r="L659" s="410"/>
    </row>
    <row r="660" spans="1:12">
      <c r="A660" s="407"/>
      <c r="B660" s="314"/>
      <c r="C660" s="314"/>
      <c r="D660" s="314"/>
      <c r="E660" s="98"/>
      <c r="F660" s="95"/>
      <c r="G660" s="314"/>
      <c r="H660" s="409"/>
      <c r="I660" s="409"/>
      <c r="J660" s="409"/>
      <c r="K660" s="409"/>
      <c r="L660" s="410"/>
    </row>
    <row r="661" spans="1:12">
      <c r="A661" s="407"/>
      <c r="B661" s="314"/>
      <c r="C661" s="314"/>
      <c r="D661" s="314"/>
      <c r="E661" s="98"/>
      <c r="F661" s="95"/>
      <c r="G661" s="314"/>
      <c r="H661" s="409"/>
      <c r="I661" s="409"/>
      <c r="J661" s="409"/>
      <c r="K661" s="409"/>
      <c r="L661" s="410"/>
    </row>
    <row r="662" spans="1:12">
      <c r="A662" s="407"/>
      <c r="B662" s="314"/>
      <c r="C662" s="314"/>
      <c r="D662" s="314"/>
      <c r="E662" s="98"/>
      <c r="F662" s="95"/>
      <c r="G662" s="314"/>
      <c r="H662" s="409"/>
      <c r="I662" s="409"/>
      <c r="J662" s="409"/>
      <c r="K662" s="409"/>
      <c r="L662" s="410"/>
    </row>
    <row r="663" spans="1:12">
      <c r="A663" s="407"/>
      <c r="B663" s="314"/>
      <c r="C663" s="314"/>
      <c r="D663" s="314"/>
      <c r="E663" s="98"/>
      <c r="F663" s="95"/>
      <c r="G663" s="314"/>
      <c r="H663" s="409"/>
      <c r="I663" s="409"/>
      <c r="J663" s="409"/>
      <c r="K663" s="409"/>
      <c r="L663" s="410"/>
    </row>
    <row r="664" spans="1:12">
      <c r="A664" s="407"/>
      <c r="B664" s="314"/>
      <c r="C664" s="314"/>
      <c r="D664" s="314"/>
      <c r="E664" s="98"/>
      <c r="F664" s="95"/>
      <c r="G664" s="314"/>
      <c r="H664" s="409"/>
      <c r="I664" s="409"/>
      <c r="J664" s="409"/>
      <c r="K664" s="409"/>
      <c r="L664" s="410"/>
    </row>
    <row r="665" spans="1:12">
      <c r="A665" s="407"/>
      <c r="B665" s="314"/>
      <c r="C665" s="314"/>
      <c r="D665" s="314"/>
      <c r="E665" s="98"/>
      <c r="F665" s="95"/>
      <c r="G665" s="314"/>
      <c r="H665" s="409"/>
      <c r="I665" s="409"/>
      <c r="J665" s="409"/>
      <c r="K665" s="409"/>
      <c r="L665" s="410"/>
    </row>
    <row r="666" spans="1:12">
      <c r="A666" s="407"/>
      <c r="B666" s="314"/>
      <c r="C666" s="314"/>
      <c r="D666" s="314"/>
      <c r="E666" s="98"/>
      <c r="F666" s="95"/>
      <c r="G666" s="314"/>
      <c r="H666" s="409"/>
      <c r="I666" s="409"/>
      <c r="J666" s="409"/>
      <c r="K666" s="409"/>
      <c r="L666" s="410"/>
    </row>
    <row r="667" spans="1:12">
      <c r="A667" s="407"/>
      <c r="B667" s="314"/>
      <c r="C667" s="314"/>
      <c r="D667" s="314"/>
      <c r="E667" s="98"/>
      <c r="F667" s="95"/>
      <c r="G667" s="314"/>
      <c r="H667" s="409"/>
      <c r="I667" s="409"/>
      <c r="J667" s="409"/>
      <c r="K667" s="409"/>
      <c r="L667" s="410"/>
    </row>
    <row r="668" spans="1:12">
      <c r="A668" s="407"/>
      <c r="B668" s="314"/>
      <c r="C668" s="314"/>
      <c r="D668" s="314"/>
      <c r="E668" s="98"/>
      <c r="F668" s="408"/>
      <c r="G668" s="314"/>
      <c r="H668" s="409"/>
      <c r="I668" s="409"/>
      <c r="J668" s="409"/>
      <c r="K668" s="409"/>
      <c r="L668" s="410"/>
    </row>
    <row r="669" spans="1:12">
      <c r="A669" s="407"/>
      <c r="B669" s="314"/>
      <c r="C669" s="314"/>
      <c r="D669" s="314"/>
      <c r="E669" s="98"/>
      <c r="F669" s="408"/>
      <c r="G669" s="314"/>
      <c r="H669" s="409"/>
      <c r="I669" s="409"/>
      <c r="J669" s="409"/>
      <c r="K669" s="409"/>
      <c r="L669" s="410"/>
    </row>
    <row r="670" spans="1:12">
      <c r="A670" s="407"/>
      <c r="B670" s="314"/>
      <c r="C670" s="314"/>
      <c r="D670" s="314"/>
      <c r="E670" s="98"/>
      <c r="F670" s="408"/>
      <c r="G670" s="314"/>
      <c r="H670" s="409"/>
      <c r="I670" s="409"/>
      <c r="J670" s="409"/>
      <c r="K670" s="409"/>
      <c r="L670" s="410"/>
    </row>
    <row r="671" spans="1:12">
      <c r="A671" s="407"/>
      <c r="B671" s="314"/>
      <c r="C671" s="314"/>
      <c r="D671" s="314"/>
      <c r="E671" s="98"/>
      <c r="F671" s="408"/>
      <c r="G671" s="314"/>
      <c r="H671" s="409"/>
      <c r="I671" s="409"/>
      <c r="J671" s="409"/>
      <c r="K671" s="409"/>
      <c r="L671" s="410"/>
    </row>
    <row r="672" spans="1:12">
      <c r="A672" s="407"/>
      <c r="B672" s="314"/>
      <c r="C672" s="314"/>
      <c r="D672" s="314"/>
      <c r="E672" s="98"/>
      <c r="F672" s="408"/>
      <c r="G672" s="314"/>
      <c r="H672" s="409"/>
      <c r="I672" s="409"/>
      <c r="J672" s="409"/>
      <c r="K672" s="409"/>
      <c r="L672" s="410"/>
    </row>
    <row r="673" spans="1:12">
      <c r="A673" s="407"/>
      <c r="B673" s="314"/>
      <c r="C673" s="314"/>
      <c r="D673" s="314"/>
      <c r="E673" s="98"/>
      <c r="F673" s="408"/>
      <c r="G673" s="314"/>
      <c r="H673" s="409"/>
      <c r="I673" s="409"/>
      <c r="J673" s="409"/>
      <c r="K673" s="409"/>
      <c r="L673" s="410"/>
    </row>
    <row r="674" spans="1:12">
      <c r="A674" s="407"/>
      <c r="B674" s="314"/>
      <c r="C674" s="314"/>
      <c r="D674" s="314"/>
      <c r="E674" s="98"/>
      <c r="F674" s="408"/>
      <c r="G674" s="314"/>
      <c r="H674" s="409"/>
      <c r="I674" s="409"/>
      <c r="J674" s="409"/>
      <c r="K674" s="409"/>
      <c r="L674" s="410"/>
    </row>
    <row r="675" spans="1:12">
      <c r="A675" s="407"/>
      <c r="B675" s="314"/>
      <c r="C675" s="314"/>
      <c r="D675" s="314"/>
      <c r="E675" s="98"/>
      <c r="F675" s="408"/>
      <c r="G675" s="314"/>
      <c r="H675" s="409"/>
      <c r="I675" s="409"/>
      <c r="J675" s="409"/>
      <c r="K675" s="409"/>
      <c r="L675" s="410"/>
    </row>
    <row r="676" spans="1:12">
      <c r="A676" s="407"/>
      <c r="B676" s="314"/>
      <c r="C676" s="314"/>
      <c r="D676" s="314"/>
      <c r="E676" s="98"/>
      <c r="F676" s="408"/>
      <c r="G676" s="314"/>
      <c r="H676" s="409"/>
      <c r="I676" s="409"/>
      <c r="J676" s="409"/>
      <c r="K676" s="409"/>
      <c r="L676" s="410"/>
    </row>
    <row r="677" spans="1:12">
      <c r="A677" s="407"/>
      <c r="B677" s="314"/>
      <c r="C677" s="314"/>
      <c r="D677" s="314"/>
      <c r="E677" s="98"/>
      <c r="F677" s="408"/>
      <c r="G677" s="314"/>
      <c r="H677" s="409"/>
      <c r="I677" s="409"/>
      <c r="J677" s="409"/>
      <c r="K677" s="409"/>
      <c r="L677" s="410"/>
    </row>
    <row r="678" spans="1:12">
      <c r="A678" s="407"/>
      <c r="B678" s="314"/>
      <c r="C678" s="314"/>
      <c r="D678" s="314"/>
      <c r="E678" s="98"/>
      <c r="F678" s="408"/>
      <c r="G678" s="314"/>
      <c r="H678" s="409"/>
      <c r="I678" s="409"/>
      <c r="J678" s="409"/>
      <c r="K678" s="409"/>
      <c r="L678" s="410"/>
    </row>
    <row r="679" spans="1:12">
      <c r="A679" s="407"/>
      <c r="B679" s="314"/>
      <c r="C679" s="314"/>
      <c r="D679" s="314"/>
      <c r="E679" s="98"/>
      <c r="F679" s="408"/>
      <c r="G679" s="314"/>
      <c r="H679" s="409"/>
      <c r="I679" s="409"/>
      <c r="J679" s="409"/>
      <c r="K679" s="409"/>
      <c r="L679" s="410"/>
    </row>
    <row r="680" spans="1:12">
      <c r="A680" s="407"/>
      <c r="B680" s="314"/>
      <c r="C680" s="314"/>
      <c r="D680" s="314"/>
      <c r="E680" s="98"/>
      <c r="F680" s="408"/>
      <c r="G680" s="314"/>
      <c r="H680" s="409"/>
      <c r="I680" s="409"/>
      <c r="J680" s="409"/>
      <c r="K680" s="409"/>
      <c r="L680" s="410"/>
    </row>
    <row r="681" spans="1:12">
      <c r="A681" s="407"/>
      <c r="B681" s="314"/>
      <c r="C681" s="314"/>
      <c r="D681" s="314"/>
      <c r="E681" s="98"/>
      <c r="F681" s="408"/>
      <c r="G681" s="314"/>
      <c r="H681" s="409"/>
      <c r="I681" s="409"/>
      <c r="J681" s="409"/>
      <c r="K681" s="409"/>
      <c r="L681" s="410"/>
    </row>
    <row r="682" spans="1:12">
      <c r="A682" s="407"/>
      <c r="B682" s="314"/>
      <c r="C682" s="314"/>
      <c r="D682" s="314"/>
      <c r="E682" s="98"/>
      <c r="F682" s="408"/>
      <c r="G682" s="314"/>
      <c r="H682" s="409"/>
      <c r="I682" s="409"/>
      <c r="J682" s="409"/>
      <c r="K682" s="409"/>
      <c r="L682" s="410"/>
    </row>
    <row r="683" spans="1:12">
      <c r="A683" s="407"/>
      <c r="B683" s="314"/>
      <c r="C683" s="314"/>
      <c r="D683" s="314"/>
      <c r="E683" s="98"/>
      <c r="F683" s="408"/>
      <c r="G683" s="314"/>
      <c r="H683" s="409"/>
      <c r="I683" s="409"/>
      <c r="J683" s="409"/>
      <c r="K683" s="409"/>
      <c r="L683" s="410"/>
    </row>
    <row r="684" spans="1:12">
      <c r="A684" s="407"/>
      <c r="B684" s="314"/>
      <c r="C684" s="314"/>
      <c r="D684" s="314"/>
      <c r="E684" s="98"/>
      <c r="F684" s="408"/>
      <c r="G684" s="314"/>
      <c r="H684" s="409"/>
      <c r="I684" s="409"/>
      <c r="J684" s="409"/>
      <c r="K684" s="409"/>
      <c r="L684" s="410"/>
    </row>
    <row r="685" spans="1:12">
      <c r="A685" s="407"/>
      <c r="B685" s="314"/>
      <c r="C685" s="314"/>
      <c r="D685" s="314"/>
      <c r="E685" s="98"/>
      <c r="F685" s="408"/>
      <c r="G685" s="314"/>
      <c r="H685" s="409"/>
      <c r="I685" s="409"/>
      <c r="J685" s="409"/>
      <c r="K685" s="409"/>
      <c r="L685" s="410"/>
    </row>
    <row r="686" spans="1:12">
      <c r="A686" s="407"/>
      <c r="B686" s="314"/>
      <c r="C686" s="314"/>
      <c r="D686" s="314"/>
      <c r="E686" s="98"/>
      <c r="F686" s="408"/>
      <c r="G686" s="314"/>
      <c r="H686" s="409"/>
      <c r="I686" s="409"/>
      <c r="J686" s="409"/>
      <c r="K686" s="409"/>
      <c r="L686" s="410"/>
    </row>
    <row r="687" spans="1:12">
      <c r="A687" s="407"/>
      <c r="B687" s="314"/>
      <c r="C687" s="314"/>
      <c r="D687" s="314"/>
      <c r="E687" s="98"/>
      <c r="F687" s="408"/>
      <c r="G687" s="314"/>
      <c r="H687" s="409"/>
      <c r="I687" s="409"/>
      <c r="J687" s="409"/>
      <c r="K687" s="409"/>
      <c r="L687" s="410"/>
    </row>
    <row r="688" spans="1:12">
      <c r="A688" s="407"/>
      <c r="B688" s="314"/>
      <c r="C688" s="314"/>
      <c r="D688" s="314"/>
      <c r="E688" s="98"/>
      <c r="F688" s="408"/>
      <c r="G688" s="314"/>
      <c r="H688" s="409"/>
      <c r="I688" s="409"/>
      <c r="J688" s="409"/>
      <c r="K688" s="409"/>
      <c r="L688" s="410"/>
    </row>
    <row r="689" spans="1:12">
      <c r="A689" s="407"/>
      <c r="B689" s="314"/>
      <c r="C689" s="314"/>
      <c r="D689" s="314"/>
      <c r="E689" s="98"/>
      <c r="F689" s="408"/>
      <c r="G689" s="314"/>
      <c r="H689" s="409"/>
      <c r="I689" s="409"/>
      <c r="J689" s="409"/>
      <c r="K689" s="409"/>
      <c r="L689" s="410"/>
    </row>
    <row r="690" spans="1:12">
      <c r="A690" s="407"/>
      <c r="B690" s="314"/>
      <c r="C690" s="314"/>
      <c r="D690" s="314"/>
      <c r="E690" s="98"/>
      <c r="F690" s="408"/>
      <c r="G690" s="314"/>
      <c r="H690" s="409"/>
      <c r="I690" s="409"/>
      <c r="J690" s="409"/>
      <c r="K690" s="409"/>
      <c r="L690" s="410"/>
    </row>
    <row r="691" spans="1:12">
      <c r="A691" s="407"/>
      <c r="B691" s="314"/>
      <c r="C691" s="314"/>
      <c r="D691" s="314"/>
      <c r="E691" s="98"/>
      <c r="F691" s="408"/>
      <c r="G691" s="314"/>
      <c r="H691" s="409"/>
      <c r="I691" s="409"/>
      <c r="J691" s="409"/>
      <c r="K691" s="409"/>
      <c r="L691" s="410"/>
    </row>
  </sheetData>
  <autoFilter ref="A4:G96"/>
  <mergeCells count="1">
    <mergeCell ref="A1:G2"/>
  </mergeCells>
  <pageMargins left="0.31496062992125984" right="0.31496062992125984" top="0.35433070866141736" bottom="0.35433070866141736" header="0.31496062992125984" footer="0.31496062992125984"/>
  <pageSetup paperSize="9" scale="83" fitToHeight="3" orientation="landscape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287"/>
  <sheetViews>
    <sheetView zoomScaleSheetLayoutView="80" workbookViewId="0">
      <pane ySplit="4" topLeftCell="A5" activePane="bottomLeft" state="frozen"/>
      <selection pane="bottomLeft" activeCell="B5" sqref="B5"/>
    </sheetView>
  </sheetViews>
  <sheetFormatPr defaultRowHeight="15"/>
  <cols>
    <col min="1" max="1" width="5" customWidth="1"/>
    <col min="2" max="2" width="16.7109375" customWidth="1"/>
    <col min="3" max="3" width="24.85546875" customWidth="1"/>
    <col min="4" max="4" width="18.85546875" customWidth="1"/>
    <col min="5" max="5" width="13.7109375" style="323" customWidth="1"/>
    <col min="6" max="6" width="20.42578125" customWidth="1"/>
    <col min="7" max="7" width="80.7109375" style="322" customWidth="1"/>
    <col min="8" max="8" width="14" style="160" customWidth="1"/>
    <col min="9" max="9" width="15.140625" style="281" customWidth="1"/>
    <col min="10" max="10" width="9.140625" style="281" customWidth="1"/>
    <col min="11" max="11" width="12.28515625" style="281" customWidth="1"/>
    <col min="12" max="12" width="12.140625" style="281" bestFit="1" customWidth="1"/>
    <col min="13" max="13" width="9.140625" style="281"/>
    <col min="14" max="14" width="14.140625" style="281" bestFit="1" customWidth="1"/>
    <col min="15" max="23" width="9.140625" style="281"/>
  </cols>
  <sheetData>
    <row r="1" spans="1:19" ht="19.5" customHeight="1">
      <c r="A1" s="450" t="s">
        <v>593</v>
      </c>
      <c r="B1" s="450"/>
      <c r="C1" s="450"/>
      <c r="D1" s="450"/>
      <c r="E1" s="450"/>
      <c r="F1" s="450"/>
      <c r="G1" s="450"/>
      <c r="H1" s="321"/>
      <c r="K1" s="341"/>
      <c r="M1" s="342"/>
      <c r="N1" s="343"/>
      <c r="O1" s="344"/>
      <c r="P1" s="282"/>
      <c r="Q1" s="344"/>
      <c r="R1" s="282"/>
      <c r="S1" s="282"/>
    </row>
    <row r="2" spans="1:19" ht="19.5">
      <c r="A2" s="450"/>
      <c r="B2" s="450"/>
      <c r="C2" s="450"/>
      <c r="D2" s="450"/>
      <c r="E2" s="450"/>
      <c r="F2" s="450"/>
      <c r="G2" s="450"/>
      <c r="H2" s="321"/>
      <c r="L2" s="345"/>
      <c r="M2" s="346"/>
      <c r="N2" s="345"/>
      <c r="O2" s="347"/>
      <c r="P2" s="345"/>
      <c r="Q2" s="347"/>
      <c r="R2" s="345"/>
    </row>
    <row r="3" spans="1:19" ht="32.25" customHeight="1" thickBot="1">
      <c r="A3" s="126" t="s">
        <v>981</v>
      </c>
      <c r="B3" s="127"/>
      <c r="C3" s="127"/>
      <c r="D3" s="127"/>
      <c r="E3" s="324"/>
      <c r="F3" s="127"/>
      <c r="G3" s="325"/>
      <c r="H3" s="326" t="s">
        <v>989</v>
      </c>
      <c r="K3" s="348"/>
      <c r="L3" s="345"/>
      <c r="M3" s="349"/>
      <c r="N3" s="345"/>
      <c r="O3" s="316"/>
      <c r="P3" s="345"/>
      <c r="Q3" s="316"/>
      <c r="R3" s="345"/>
      <c r="S3" s="350"/>
    </row>
    <row r="4" spans="1:19" ht="38.25" customHeight="1" thickBot="1">
      <c r="A4" s="17" t="s">
        <v>1</v>
      </c>
      <c r="B4" s="18" t="s">
        <v>2</v>
      </c>
      <c r="C4" s="18" t="s">
        <v>3</v>
      </c>
      <c r="D4" s="18" t="s">
        <v>4</v>
      </c>
      <c r="E4" s="327" t="s">
        <v>5</v>
      </c>
      <c r="F4" s="327" t="s">
        <v>6</v>
      </c>
      <c r="G4" s="328" t="s">
        <v>7</v>
      </c>
      <c r="H4" s="356" t="s">
        <v>537</v>
      </c>
      <c r="J4" s="339"/>
      <c r="K4" s="351"/>
      <c r="L4" s="351"/>
      <c r="M4" s="351"/>
      <c r="N4" s="352"/>
      <c r="O4" s="353"/>
      <c r="P4" s="352"/>
      <c r="Q4" s="353"/>
      <c r="R4" s="352"/>
      <c r="S4" s="353"/>
    </row>
    <row r="5" spans="1:19" ht="15" customHeight="1">
      <c r="A5" s="302">
        <v>1</v>
      </c>
      <c r="B5" s="303" t="s">
        <v>594</v>
      </c>
      <c r="C5" s="303" t="s">
        <v>595</v>
      </c>
      <c r="D5" s="303" t="s">
        <v>10</v>
      </c>
      <c r="E5" s="33">
        <v>1220004</v>
      </c>
      <c r="F5" s="33" t="s">
        <v>11</v>
      </c>
      <c r="G5" s="66" t="s">
        <v>596</v>
      </c>
      <c r="H5" s="293">
        <v>87706.944000000003</v>
      </c>
      <c r="I5" s="375"/>
      <c r="J5" s="340"/>
      <c r="K5" s="354"/>
      <c r="L5" s="354"/>
      <c r="M5" s="355"/>
      <c r="N5" s="354"/>
      <c r="O5" s="355"/>
      <c r="Q5" s="355"/>
      <c r="S5" s="355"/>
    </row>
    <row r="6" spans="1:19" ht="15" customHeight="1">
      <c r="A6" s="292">
        <v>2</v>
      </c>
      <c r="B6" s="155" t="s">
        <v>594</v>
      </c>
      <c r="C6" s="155" t="s">
        <v>595</v>
      </c>
      <c r="D6" s="155" t="s">
        <v>10</v>
      </c>
      <c r="E6" s="68">
        <v>1220002</v>
      </c>
      <c r="F6" s="68" t="s">
        <v>11</v>
      </c>
      <c r="G6" s="15" t="s">
        <v>597</v>
      </c>
      <c r="H6" s="293">
        <v>96993.561600000015</v>
      </c>
      <c r="I6" s="375"/>
      <c r="J6" s="340"/>
      <c r="K6" s="354"/>
      <c r="L6" s="354"/>
      <c r="M6" s="355"/>
      <c r="N6" s="354"/>
      <c r="O6" s="355"/>
      <c r="Q6" s="355"/>
      <c r="S6" s="355"/>
    </row>
    <row r="7" spans="1:19" ht="15" customHeight="1">
      <c r="A7" s="292">
        <v>3</v>
      </c>
      <c r="B7" s="155" t="s">
        <v>594</v>
      </c>
      <c r="C7" s="155" t="s">
        <v>595</v>
      </c>
      <c r="D7" s="155" t="s">
        <v>10</v>
      </c>
      <c r="E7" s="32">
        <v>1220005</v>
      </c>
      <c r="F7" s="32" t="s">
        <v>11</v>
      </c>
      <c r="G7" s="15" t="s">
        <v>598</v>
      </c>
      <c r="H7" s="293">
        <v>112860.6336</v>
      </c>
      <c r="I7" s="375"/>
      <c r="J7" s="340"/>
      <c r="K7" s="354"/>
      <c r="L7" s="354"/>
      <c r="M7" s="355"/>
      <c r="N7" s="354"/>
      <c r="O7" s="355"/>
      <c r="Q7" s="355"/>
      <c r="S7" s="355"/>
    </row>
    <row r="8" spans="1:19" ht="15" customHeight="1">
      <c r="A8" s="292">
        <v>4</v>
      </c>
      <c r="B8" s="155" t="s">
        <v>594</v>
      </c>
      <c r="C8" s="155" t="s">
        <v>595</v>
      </c>
      <c r="D8" s="155" t="s">
        <v>10</v>
      </c>
      <c r="E8" s="32">
        <v>1220003</v>
      </c>
      <c r="F8" s="32" t="s">
        <v>11</v>
      </c>
      <c r="G8" s="15" t="s">
        <v>599</v>
      </c>
      <c r="H8" s="293">
        <v>123227.76960000001</v>
      </c>
      <c r="I8" s="375"/>
      <c r="J8" s="340"/>
      <c r="K8" s="354"/>
      <c r="L8" s="354"/>
      <c r="M8" s="355"/>
      <c r="N8" s="354"/>
      <c r="O8" s="355"/>
      <c r="Q8" s="355"/>
      <c r="S8" s="355"/>
    </row>
    <row r="9" spans="1:19" ht="15" customHeight="1">
      <c r="A9" s="292">
        <v>5</v>
      </c>
      <c r="B9" s="155" t="s">
        <v>594</v>
      </c>
      <c r="C9" s="155" t="s">
        <v>595</v>
      </c>
      <c r="D9" s="155" t="s">
        <v>10</v>
      </c>
      <c r="E9" s="32">
        <v>1220006</v>
      </c>
      <c r="F9" s="32" t="s">
        <v>11</v>
      </c>
      <c r="G9" s="15" t="s">
        <v>600</v>
      </c>
      <c r="H9" s="293">
        <v>148381.45920000001</v>
      </c>
      <c r="I9" s="375"/>
      <c r="J9" s="340"/>
      <c r="K9" s="354"/>
      <c r="L9" s="354"/>
      <c r="M9" s="355"/>
      <c r="N9" s="354"/>
      <c r="O9" s="355"/>
      <c r="Q9" s="355"/>
      <c r="S9" s="355"/>
    </row>
    <row r="10" spans="1:19" ht="15" customHeight="1">
      <c r="A10" s="292">
        <v>6</v>
      </c>
      <c r="B10" s="155" t="s">
        <v>594</v>
      </c>
      <c r="C10" s="155" t="s">
        <v>595</v>
      </c>
      <c r="D10" s="155" t="s">
        <v>10</v>
      </c>
      <c r="E10" s="71">
        <v>1220062</v>
      </c>
      <c r="F10" s="71" t="s">
        <v>11</v>
      </c>
      <c r="G10" s="15" t="s">
        <v>601</v>
      </c>
      <c r="H10" s="293">
        <v>95591.808000000005</v>
      </c>
      <c r="I10" s="375"/>
      <c r="J10" s="340"/>
      <c r="K10" s="354"/>
      <c r="L10" s="354"/>
      <c r="M10" s="355"/>
      <c r="N10" s="354"/>
      <c r="O10" s="355"/>
      <c r="Q10" s="355"/>
      <c r="S10" s="355"/>
    </row>
    <row r="11" spans="1:19" ht="15" customHeight="1">
      <c r="A11" s="292">
        <v>7</v>
      </c>
      <c r="B11" s="155" t="s">
        <v>594</v>
      </c>
      <c r="C11" s="155" t="s">
        <v>595</v>
      </c>
      <c r="D11" s="155" t="s">
        <v>10</v>
      </c>
      <c r="E11" s="71">
        <v>1220063</v>
      </c>
      <c r="F11" s="71" t="s">
        <v>11</v>
      </c>
      <c r="G11" s="13" t="s">
        <v>602</v>
      </c>
      <c r="H11" s="293">
        <v>109229.70239999999</v>
      </c>
      <c r="I11" s="375"/>
      <c r="J11" s="340"/>
      <c r="K11" s="354"/>
      <c r="L11" s="354"/>
      <c r="M11" s="355"/>
      <c r="N11" s="354"/>
      <c r="O11" s="355"/>
      <c r="Q11" s="355"/>
      <c r="S11" s="355"/>
    </row>
    <row r="12" spans="1:19" ht="15" customHeight="1">
      <c r="A12" s="292">
        <v>8</v>
      </c>
      <c r="B12" s="155" t="s">
        <v>594</v>
      </c>
      <c r="C12" s="155" t="s">
        <v>595</v>
      </c>
      <c r="D12" s="155" t="s">
        <v>10</v>
      </c>
      <c r="E12" s="71">
        <v>1220064</v>
      </c>
      <c r="F12" s="71" t="s">
        <v>11</v>
      </c>
      <c r="G12" s="13" t="s">
        <v>603</v>
      </c>
      <c r="H12" s="293">
        <v>120901.24800000001</v>
      </c>
      <c r="I12" s="375"/>
      <c r="J12" s="340"/>
      <c r="K12" s="354"/>
      <c r="L12" s="354"/>
      <c r="M12" s="355"/>
      <c r="N12" s="354"/>
      <c r="O12" s="355"/>
      <c r="Q12" s="355"/>
      <c r="S12" s="355"/>
    </row>
    <row r="13" spans="1:19" ht="15" customHeight="1">
      <c r="A13" s="292">
        <v>9</v>
      </c>
      <c r="B13" s="155" t="s">
        <v>594</v>
      </c>
      <c r="C13" s="155" t="s">
        <v>595</v>
      </c>
      <c r="D13" s="155" t="s">
        <v>10</v>
      </c>
      <c r="E13" s="71">
        <v>1220065</v>
      </c>
      <c r="F13" s="71" t="s">
        <v>11</v>
      </c>
      <c r="G13" s="13" t="s">
        <v>604</v>
      </c>
      <c r="H13" s="293">
        <v>132855.0912</v>
      </c>
      <c r="I13" s="375"/>
      <c r="J13" s="340"/>
      <c r="K13" s="354"/>
      <c r="L13" s="354"/>
      <c r="M13" s="355"/>
      <c r="N13" s="354"/>
      <c r="O13" s="355"/>
      <c r="Q13" s="355"/>
      <c r="S13" s="355"/>
    </row>
    <row r="14" spans="1:19" ht="15" customHeight="1">
      <c r="A14" s="292">
        <v>10</v>
      </c>
      <c r="B14" s="155" t="s">
        <v>594</v>
      </c>
      <c r="C14" s="155" t="s">
        <v>595</v>
      </c>
      <c r="D14" s="155" t="s">
        <v>10</v>
      </c>
      <c r="E14" s="68">
        <v>1220066</v>
      </c>
      <c r="F14" s="68" t="s">
        <v>11</v>
      </c>
      <c r="G14" s="13" t="s">
        <v>605</v>
      </c>
      <c r="H14" s="293">
        <v>124795.008</v>
      </c>
      <c r="I14" s="375"/>
      <c r="J14" s="340"/>
      <c r="K14" s="354"/>
      <c r="L14" s="354"/>
      <c r="M14" s="355"/>
      <c r="N14" s="354"/>
      <c r="O14" s="355"/>
      <c r="Q14" s="355"/>
      <c r="S14" s="355"/>
    </row>
    <row r="15" spans="1:19" ht="15" customHeight="1">
      <c r="A15" s="292">
        <v>11</v>
      </c>
      <c r="B15" s="155" t="s">
        <v>594</v>
      </c>
      <c r="C15" s="155" t="s">
        <v>595</v>
      </c>
      <c r="D15" s="155" t="s">
        <v>10</v>
      </c>
      <c r="E15" s="31">
        <v>1220067</v>
      </c>
      <c r="F15" s="31" t="s">
        <v>11</v>
      </c>
      <c r="G15" s="13" t="s">
        <v>606</v>
      </c>
      <c r="H15" s="293">
        <v>132786.9504</v>
      </c>
      <c r="I15" s="375"/>
      <c r="J15" s="340"/>
      <c r="K15" s="354"/>
      <c r="L15" s="354"/>
      <c r="M15" s="355"/>
      <c r="N15" s="354"/>
      <c r="O15" s="355"/>
      <c r="Q15" s="355"/>
      <c r="S15" s="355"/>
    </row>
    <row r="16" spans="1:19" ht="15" customHeight="1">
      <c r="A16" s="292">
        <v>12</v>
      </c>
      <c r="B16" s="155" t="s">
        <v>594</v>
      </c>
      <c r="C16" s="155" t="s">
        <v>595</v>
      </c>
      <c r="D16" s="155" t="s">
        <v>10</v>
      </c>
      <c r="E16" s="31">
        <v>1220068</v>
      </c>
      <c r="F16" s="31" t="s">
        <v>11</v>
      </c>
      <c r="G16" s="13" t="s">
        <v>607</v>
      </c>
      <c r="H16" s="293">
        <v>147544.30080000003</v>
      </c>
      <c r="I16" s="375"/>
      <c r="J16" s="340"/>
      <c r="K16" s="354"/>
      <c r="L16" s="354"/>
      <c r="M16" s="355"/>
      <c r="N16" s="354"/>
      <c r="O16" s="355"/>
      <c r="Q16" s="355"/>
      <c r="S16" s="355"/>
    </row>
    <row r="17" spans="1:19" ht="15" customHeight="1">
      <c r="A17" s="292">
        <v>13</v>
      </c>
      <c r="B17" s="155" t="s">
        <v>594</v>
      </c>
      <c r="C17" s="155" t="s">
        <v>595</v>
      </c>
      <c r="D17" s="155" t="s">
        <v>10</v>
      </c>
      <c r="E17" s="156">
        <v>1220069</v>
      </c>
      <c r="F17" s="156" t="s">
        <v>11</v>
      </c>
      <c r="G17" s="66" t="s">
        <v>608</v>
      </c>
      <c r="H17" s="293">
        <v>156334.46400000001</v>
      </c>
      <c r="I17" s="375"/>
      <c r="J17" s="340"/>
      <c r="K17" s="354"/>
      <c r="L17" s="354"/>
      <c r="M17" s="355"/>
      <c r="N17" s="354"/>
      <c r="O17" s="355"/>
      <c r="Q17" s="355"/>
      <c r="S17" s="355"/>
    </row>
    <row r="18" spans="1:19" ht="18.75" customHeight="1">
      <c r="A18" s="292">
        <v>14</v>
      </c>
      <c r="B18" s="155" t="s">
        <v>594</v>
      </c>
      <c r="C18" s="155" t="s">
        <v>595</v>
      </c>
      <c r="D18" s="155" t="s">
        <v>10</v>
      </c>
      <c r="E18" s="156">
        <v>3220157</v>
      </c>
      <c r="F18" s="156" t="s">
        <v>120</v>
      </c>
      <c r="G18" s="15" t="s">
        <v>609</v>
      </c>
      <c r="H18" s="293"/>
      <c r="I18" s="375"/>
      <c r="J18" s="340"/>
      <c r="K18" s="354"/>
      <c r="L18" s="354"/>
      <c r="M18" s="355"/>
      <c r="N18" s="354"/>
      <c r="O18" s="355"/>
      <c r="Q18" s="355"/>
      <c r="S18" s="355"/>
    </row>
    <row r="19" spans="1:19" ht="16.5" customHeight="1">
      <c r="A19" s="292">
        <v>15</v>
      </c>
      <c r="B19" s="155" t="s">
        <v>594</v>
      </c>
      <c r="C19" s="155" t="s">
        <v>595</v>
      </c>
      <c r="D19" s="155" t="s">
        <v>10</v>
      </c>
      <c r="E19" s="156">
        <v>3220158</v>
      </c>
      <c r="F19" s="156" t="s">
        <v>120</v>
      </c>
      <c r="G19" s="15" t="s">
        <v>610</v>
      </c>
      <c r="H19" s="293"/>
      <c r="I19" s="375"/>
      <c r="J19" s="340"/>
      <c r="K19" s="354"/>
      <c r="L19" s="354"/>
      <c r="M19" s="355"/>
      <c r="N19" s="354"/>
      <c r="O19" s="355"/>
      <c r="Q19" s="355"/>
      <c r="S19" s="355"/>
    </row>
    <row r="20" spans="1:19" ht="15" customHeight="1">
      <c r="A20" s="292">
        <v>16</v>
      </c>
      <c r="B20" s="155" t="s">
        <v>594</v>
      </c>
      <c r="C20" s="155" t="s">
        <v>595</v>
      </c>
      <c r="D20" s="155" t="s">
        <v>10</v>
      </c>
      <c r="E20" s="156">
        <v>1220425</v>
      </c>
      <c r="F20" s="156" t="s">
        <v>120</v>
      </c>
      <c r="G20" s="15" t="s">
        <v>611</v>
      </c>
      <c r="H20" s="293">
        <v>26272.064000000002</v>
      </c>
      <c r="I20" s="375"/>
      <c r="J20" s="340"/>
      <c r="K20" s="354"/>
      <c r="L20" s="354"/>
      <c r="M20" s="355"/>
      <c r="N20" s="354"/>
      <c r="O20" s="355"/>
      <c r="Q20" s="355"/>
      <c r="S20" s="355"/>
    </row>
    <row r="21" spans="1:19" ht="15" customHeight="1">
      <c r="A21" s="292">
        <v>17</v>
      </c>
      <c r="B21" s="155" t="s">
        <v>594</v>
      </c>
      <c r="C21" s="155" t="s">
        <v>612</v>
      </c>
      <c r="D21" s="155" t="s">
        <v>10</v>
      </c>
      <c r="E21" s="71">
        <v>1220008</v>
      </c>
      <c r="F21" s="71" t="s">
        <v>11</v>
      </c>
      <c r="G21" s="15" t="s">
        <v>613</v>
      </c>
      <c r="H21" s="293">
        <v>98901.504000000015</v>
      </c>
      <c r="I21" s="375"/>
      <c r="J21" s="340"/>
      <c r="K21" s="354"/>
      <c r="L21" s="354"/>
      <c r="M21" s="355"/>
      <c r="N21" s="354"/>
      <c r="O21" s="355"/>
      <c r="Q21" s="355"/>
      <c r="S21" s="355"/>
    </row>
    <row r="22" spans="1:19" ht="15" customHeight="1">
      <c r="A22" s="292">
        <v>18</v>
      </c>
      <c r="B22" s="155" t="s">
        <v>594</v>
      </c>
      <c r="C22" s="155" t="s">
        <v>612</v>
      </c>
      <c r="D22" s="155" t="s">
        <v>10</v>
      </c>
      <c r="E22" s="36">
        <v>1220009</v>
      </c>
      <c r="F22" s="36" t="s">
        <v>11</v>
      </c>
      <c r="G22" s="15" t="s">
        <v>614</v>
      </c>
      <c r="H22" s="293">
        <v>107703.34848000002</v>
      </c>
      <c r="I22" s="375"/>
      <c r="J22" s="340"/>
      <c r="K22" s="354"/>
      <c r="L22" s="354"/>
      <c r="M22" s="355"/>
      <c r="N22" s="354"/>
      <c r="O22" s="355"/>
      <c r="Q22" s="355"/>
      <c r="S22" s="355"/>
    </row>
    <row r="23" spans="1:19" ht="15" customHeight="1">
      <c r="A23" s="292">
        <v>19</v>
      </c>
      <c r="B23" s="155" t="s">
        <v>594</v>
      </c>
      <c r="C23" s="155" t="s">
        <v>612</v>
      </c>
      <c r="D23" s="155" t="s">
        <v>10</v>
      </c>
      <c r="E23" s="36">
        <v>1220010</v>
      </c>
      <c r="F23" s="36" t="s">
        <v>11</v>
      </c>
      <c r="G23" s="13" t="s">
        <v>615</v>
      </c>
      <c r="H23" s="293">
        <v>120070.90367999999</v>
      </c>
      <c r="I23" s="375"/>
      <c r="J23" s="340"/>
      <c r="K23" s="354"/>
      <c r="L23" s="354"/>
      <c r="M23" s="355"/>
      <c r="N23" s="354"/>
      <c r="O23" s="355"/>
      <c r="Q23" s="355"/>
      <c r="S23" s="355"/>
    </row>
    <row r="24" spans="1:19" ht="15" customHeight="1">
      <c r="A24" s="292">
        <v>20</v>
      </c>
      <c r="B24" s="155" t="s">
        <v>594</v>
      </c>
      <c r="C24" s="155" t="s">
        <v>612</v>
      </c>
      <c r="D24" s="155" t="s">
        <v>10</v>
      </c>
      <c r="E24" s="36">
        <v>1220011</v>
      </c>
      <c r="F24" s="36" t="s">
        <v>11</v>
      </c>
      <c r="G24" s="13" t="s">
        <v>616</v>
      </c>
      <c r="H24" s="293">
        <v>128872.74816000002</v>
      </c>
      <c r="I24" s="375"/>
      <c r="J24" s="340"/>
      <c r="K24" s="354"/>
      <c r="L24" s="354"/>
      <c r="M24" s="355"/>
      <c r="N24" s="354"/>
      <c r="O24" s="355"/>
      <c r="Q24" s="355"/>
      <c r="S24" s="355"/>
    </row>
    <row r="25" spans="1:19" ht="15" customHeight="1">
      <c r="A25" s="292">
        <v>21</v>
      </c>
      <c r="B25" s="155" t="s">
        <v>594</v>
      </c>
      <c r="C25" s="155" t="s">
        <v>612</v>
      </c>
      <c r="D25" s="155" t="s">
        <v>10</v>
      </c>
      <c r="E25" s="36">
        <v>1220012</v>
      </c>
      <c r="F25" s="36" t="s">
        <v>11</v>
      </c>
      <c r="G25" s="13" t="s">
        <v>617</v>
      </c>
      <c r="H25" s="293">
        <v>154614.39552000002</v>
      </c>
      <c r="I25" s="375"/>
      <c r="J25" s="340"/>
      <c r="K25" s="354"/>
      <c r="L25" s="354"/>
      <c r="M25" s="355"/>
      <c r="N25" s="354"/>
      <c r="O25" s="355"/>
      <c r="Q25" s="355"/>
      <c r="S25" s="355"/>
    </row>
    <row r="26" spans="1:19" ht="15" customHeight="1">
      <c r="A26" s="292">
        <v>22</v>
      </c>
      <c r="B26" s="155" t="s">
        <v>594</v>
      </c>
      <c r="C26" s="155" t="s">
        <v>612</v>
      </c>
      <c r="D26" s="155" t="s">
        <v>10</v>
      </c>
      <c r="E26" s="36">
        <v>1220013</v>
      </c>
      <c r="F26" s="36" t="s">
        <v>11</v>
      </c>
      <c r="G26" s="13" t="s">
        <v>618</v>
      </c>
      <c r="H26" s="293">
        <v>114476.54400000001</v>
      </c>
      <c r="I26" s="375"/>
      <c r="J26" s="340"/>
      <c r="K26" s="354"/>
      <c r="L26" s="354"/>
      <c r="M26" s="355"/>
      <c r="N26" s="354"/>
      <c r="O26" s="355"/>
      <c r="Q26" s="355"/>
      <c r="S26" s="355"/>
    </row>
    <row r="27" spans="1:19" ht="15" customHeight="1">
      <c r="A27" s="292">
        <v>23</v>
      </c>
      <c r="B27" s="155" t="s">
        <v>594</v>
      </c>
      <c r="C27" s="155" t="s">
        <v>612</v>
      </c>
      <c r="D27" s="155" t="s">
        <v>10</v>
      </c>
      <c r="E27" s="36">
        <v>1220014</v>
      </c>
      <c r="F27" s="36" t="s">
        <v>11</v>
      </c>
      <c r="G27" s="13" t="s">
        <v>619</v>
      </c>
      <c r="H27" s="293">
        <v>128525.23008000001</v>
      </c>
      <c r="I27" s="375"/>
      <c r="J27" s="340"/>
      <c r="K27" s="354"/>
      <c r="L27" s="354"/>
      <c r="M27" s="355"/>
      <c r="N27" s="354"/>
      <c r="O27" s="355"/>
      <c r="Q27" s="355"/>
      <c r="S27" s="355"/>
    </row>
    <row r="28" spans="1:19" ht="15" customHeight="1">
      <c r="A28" s="292">
        <v>24</v>
      </c>
      <c r="B28" s="155" t="s">
        <v>594</v>
      </c>
      <c r="C28" s="155" t="s">
        <v>612</v>
      </c>
      <c r="D28" s="155" t="s">
        <v>10</v>
      </c>
      <c r="E28" s="36">
        <v>1220015</v>
      </c>
      <c r="F28" s="36" t="s">
        <v>11</v>
      </c>
      <c r="G28" s="13" t="s">
        <v>620</v>
      </c>
      <c r="H28" s="293">
        <v>147092.62463999999</v>
      </c>
      <c r="I28" s="375"/>
      <c r="J28" s="340"/>
      <c r="K28" s="354"/>
      <c r="L28" s="354"/>
      <c r="M28" s="355"/>
      <c r="N28" s="354"/>
      <c r="O28" s="355"/>
      <c r="Q28" s="355"/>
      <c r="S28" s="355"/>
    </row>
    <row r="29" spans="1:19" ht="15" customHeight="1">
      <c r="A29" s="292">
        <v>25</v>
      </c>
      <c r="B29" s="155" t="s">
        <v>594</v>
      </c>
      <c r="C29" s="155" t="s">
        <v>612</v>
      </c>
      <c r="D29" s="155" t="s">
        <v>10</v>
      </c>
      <c r="E29" s="36">
        <v>1220016</v>
      </c>
      <c r="F29" s="36" t="s">
        <v>11</v>
      </c>
      <c r="G29" s="66" t="s">
        <v>621</v>
      </c>
      <c r="H29" s="293">
        <v>160199.02080000006</v>
      </c>
      <c r="I29" s="375"/>
      <c r="J29" s="340"/>
      <c r="K29" s="354"/>
      <c r="L29" s="354"/>
      <c r="M29" s="355"/>
      <c r="N29" s="354"/>
      <c r="O29" s="355"/>
      <c r="Q29" s="355"/>
      <c r="S29" s="355"/>
    </row>
    <row r="30" spans="1:19" ht="15" customHeight="1">
      <c r="A30" s="292">
        <v>26</v>
      </c>
      <c r="B30" s="155" t="s">
        <v>594</v>
      </c>
      <c r="C30" s="155" t="s">
        <v>612</v>
      </c>
      <c r="D30" s="155" t="s">
        <v>10</v>
      </c>
      <c r="E30" s="36">
        <v>1220017</v>
      </c>
      <c r="F30" s="36" t="s">
        <v>11</v>
      </c>
      <c r="G30" s="15" t="s">
        <v>622</v>
      </c>
      <c r="H30" s="293">
        <v>189945.40032000004</v>
      </c>
      <c r="I30" s="375"/>
      <c r="J30" s="340"/>
      <c r="K30" s="354"/>
      <c r="L30" s="354"/>
      <c r="M30" s="355"/>
      <c r="N30" s="354"/>
      <c r="O30" s="355"/>
      <c r="Q30" s="355"/>
      <c r="S30" s="355"/>
    </row>
    <row r="31" spans="1:19" ht="15" customHeight="1">
      <c r="A31" s="292">
        <v>27</v>
      </c>
      <c r="B31" s="155" t="s">
        <v>594</v>
      </c>
      <c r="C31" s="155" t="s">
        <v>612</v>
      </c>
      <c r="D31" s="155" t="s">
        <v>10</v>
      </c>
      <c r="E31" s="36">
        <v>1220018</v>
      </c>
      <c r="F31" s="36" t="s">
        <v>11</v>
      </c>
      <c r="G31" s="15" t="s">
        <v>623</v>
      </c>
      <c r="H31" s="293">
        <v>142608.95999999999</v>
      </c>
      <c r="I31" s="375"/>
      <c r="J31" s="340"/>
      <c r="K31" s="354"/>
      <c r="L31" s="354"/>
      <c r="M31" s="355"/>
      <c r="N31" s="354"/>
      <c r="O31" s="355"/>
      <c r="Q31" s="355"/>
      <c r="S31" s="355"/>
    </row>
    <row r="32" spans="1:19" ht="15" customHeight="1">
      <c r="A32" s="292">
        <v>28</v>
      </c>
      <c r="B32" s="155" t="s">
        <v>594</v>
      </c>
      <c r="C32" s="155" t="s">
        <v>612</v>
      </c>
      <c r="D32" s="155" t="s">
        <v>10</v>
      </c>
      <c r="E32" s="36">
        <v>1220024</v>
      </c>
      <c r="F32" s="36" t="s">
        <v>11</v>
      </c>
      <c r="G32" s="15" t="s">
        <v>624</v>
      </c>
      <c r="H32" s="293">
        <v>151646.37696000005</v>
      </c>
      <c r="I32" s="375"/>
      <c r="J32" s="340"/>
      <c r="K32" s="354"/>
      <c r="L32" s="354"/>
      <c r="M32" s="355"/>
      <c r="N32" s="354"/>
      <c r="O32" s="355"/>
      <c r="Q32" s="355"/>
      <c r="S32" s="355"/>
    </row>
    <row r="33" spans="1:19" ht="15" customHeight="1">
      <c r="A33" s="292">
        <v>29</v>
      </c>
      <c r="B33" s="155" t="s">
        <v>594</v>
      </c>
      <c r="C33" s="155" t="s">
        <v>612</v>
      </c>
      <c r="D33" s="155" t="s">
        <v>10</v>
      </c>
      <c r="E33" s="36">
        <v>1220019</v>
      </c>
      <c r="F33" s="36" t="s">
        <v>11</v>
      </c>
      <c r="G33" s="15" t="s">
        <v>625</v>
      </c>
      <c r="H33" s="293">
        <v>164270.92032000006</v>
      </c>
      <c r="I33" s="375"/>
      <c r="J33" s="340"/>
      <c r="K33" s="354"/>
      <c r="L33" s="354"/>
      <c r="M33" s="355"/>
      <c r="N33" s="354"/>
      <c r="O33" s="355"/>
      <c r="Q33" s="355"/>
      <c r="S33" s="355"/>
    </row>
    <row r="34" spans="1:19" ht="15" customHeight="1">
      <c r="A34" s="292">
        <v>30</v>
      </c>
      <c r="B34" s="155" t="s">
        <v>594</v>
      </c>
      <c r="C34" s="155" t="s">
        <v>612</v>
      </c>
      <c r="D34" s="155" t="s">
        <v>10</v>
      </c>
      <c r="E34" s="36">
        <v>1220020</v>
      </c>
      <c r="F34" s="36" t="s">
        <v>11</v>
      </c>
      <c r="G34" s="15" t="s">
        <v>626</v>
      </c>
      <c r="H34" s="293">
        <v>172612.32768000002</v>
      </c>
      <c r="I34" s="375"/>
      <c r="J34" s="340"/>
      <c r="K34" s="354"/>
      <c r="L34" s="354"/>
      <c r="M34" s="355"/>
      <c r="N34" s="354"/>
      <c r="O34" s="355"/>
      <c r="Q34" s="355"/>
      <c r="S34" s="355"/>
    </row>
    <row r="35" spans="1:19" ht="15" customHeight="1">
      <c r="A35" s="292">
        <v>31</v>
      </c>
      <c r="B35" s="155" t="s">
        <v>594</v>
      </c>
      <c r="C35" s="155" t="s">
        <v>612</v>
      </c>
      <c r="D35" s="155" t="s">
        <v>10</v>
      </c>
      <c r="E35" s="292">
        <v>2230518</v>
      </c>
      <c r="F35" s="156" t="s">
        <v>6</v>
      </c>
      <c r="G35" s="13" t="s">
        <v>627</v>
      </c>
      <c r="H35" s="293"/>
      <c r="I35" s="375"/>
      <c r="J35" s="340"/>
      <c r="K35" s="354"/>
      <c r="L35" s="354"/>
      <c r="M35" s="355"/>
      <c r="N35" s="354"/>
      <c r="O35" s="355"/>
      <c r="Q35" s="355"/>
      <c r="S35" s="355"/>
    </row>
    <row r="36" spans="1:19" ht="15" customHeight="1">
      <c r="A36" s="292">
        <v>32</v>
      </c>
      <c r="B36" s="155" t="s">
        <v>594</v>
      </c>
      <c r="C36" s="155" t="s">
        <v>612</v>
      </c>
      <c r="D36" s="155" t="s">
        <v>10</v>
      </c>
      <c r="E36" s="292">
        <v>3220160</v>
      </c>
      <c r="F36" s="156" t="s">
        <v>120</v>
      </c>
      <c r="G36" s="13" t="s">
        <v>628</v>
      </c>
      <c r="H36" s="293"/>
      <c r="I36" s="375"/>
      <c r="J36" s="340"/>
      <c r="K36" s="354"/>
      <c r="L36" s="354"/>
      <c r="M36" s="355"/>
      <c r="N36" s="354"/>
      <c r="O36" s="355"/>
      <c r="Q36" s="355"/>
      <c r="S36" s="355"/>
    </row>
    <row r="37" spans="1:19" ht="15" customHeight="1">
      <c r="A37" s="292">
        <v>33</v>
      </c>
      <c r="B37" s="155" t="s">
        <v>594</v>
      </c>
      <c r="C37" s="155" t="s">
        <v>612</v>
      </c>
      <c r="D37" s="155" t="s">
        <v>10</v>
      </c>
      <c r="E37" s="292">
        <v>3280161</v>
      </c>
      <c r="F37" s="156" t="s">
        <v>120</v>
      </c>
      <c r="G37" s="13" t="s">
        <v>629</v>
      </c>
      <c r="H37" s="293"/>
      <c r="I37" s="375"/>
      <c r="J37" s="340"/>
      <c r="K37" s="354"/>
      <c r="L37" s="354"/>
      <c r="M37" s="355"/>
      <c r="N37" s="354"/>
      <c r="O37" s="355"/>
      <c r="Q37" s="355"/>
      <c r="S37" s="355"/>
    </row>
    <row r="38" spans="1:19" ht="15" customHeight="1">
      <c r="A38" s="292">
        <v>34</v>
      </c>
      <c r="B38" s="155" t="s">
        <v>594</v>
      </c>
      <c r="C38" s="155" t="s">
        <v>612</v>
      </c>
      <c r="D38" s="155" t="s">
        <v>10</v>
      </c>
      <c r="E38" s="292">
        <v>1220428</v>
      </c>
      <c r="F38" s="156" t="s">
        <v>120</v>
      </c>
      <c r="G38" s="13" t="s">
        <v>611</v>
      </c>
      <c r="H38" s="293">
        <v>25969.216000000004</v>
      </c>
      <c r="I38" s="375"/>
      <c r="J38" s="340"/>
      <c r="K38" s="354"/>
      <c r="L38" s="354"/>
      <c r="M38" s="355"/>
      <c r="N38" s="354"/>
      <c r="O38" s="355"/>
      <c r="Q38" s="355"/>
      <c r="S38" s="355"/>
    </row>
    <row r="39" spans="1:19" ht="15" customHeight="1">
      <c r="A39" s="292">
        <v>35</v>
      </c>
      <c r="B39" s="155" t="s">
        <v>594</v>
      </c>
      <c r="C39" s="155" t="s">
        <v>612</v>
      </c>
      <c r="D39" s="155" t="s">
        <v>10</v>
      </c>
      <c r="E39" s="292">
        <v>1220422</v>
      </c>
      <c r="F39" s="156" t="s">
        <v>120</v>
      </c>
      <c r="G39" s="13" t="s">
        <v>630</v>
      </c>
      <c r="H39" s="293">
        <v>28305.472000000002</v>
      </c>
      <c r="I39" s="375"/>
      <c r="J39" s="340"/>
      <c r="K39" s="354"/>
      <c r="L39" s="354"/>
      <c r="M39" s="355"/>
      <c r="N39" s="354"/>
      <c r="O39" s="355"/>
      <c r="Q39" s="355"/>
      <c r="S39" s="355"/>
    </row>
    <row r="40" spans="1:19" ht="15" customHeight="1">
      <c r="A40" s="292">
        <v>36</v>
      </c>
      <c r="B40" s="155" t="s">
        <v>594</v>
      </c>
      <c r="C40" s="155" t="s">
        <v>612</v>
      </c>
      <c r="D40" s="155" t="s">
        <v>10</v>
      </c>
      <c r="E40" s="292">
        <v>1220430</v>
      </c>
      <c r="F40" s="156" t="s">
        <v>120</v>
      </c>
      <c r="G40" s="13" t="s">
        <v>631</v>
      </c>
      <c r="H40" s="293">
        <v>41295.488000000005</v>
      </c>
      <c r="I40" s="375"/>
      <c r="J40" s="340"/>
      <c r="K40" s="354"/>
      <c r="L40" s="354"/>
      <c r="M40" s="355"/>
      <c r="N40" s="354"/>
      <c r="O40" s="355"/>
      <c r="Q40" s="355"/>
      <c r="S40" s="355"/>
    </row>
    <row r="41" spans="1:19" ht="15" customHeight="1">
      <c r="A41" s="292">
        <v>37</v>
      </c>
      <c r="B41" s="155" t="s">
        <v>594</v>
      </c>
      <c r="C41" s="155" t="s">
        <v>612</v>
      </c>
      <c r="D41" s="155" t="s">
        <v>10</v>
      </c>
      <c r="E41" s="292">
        <v>1280102</v>
      </c>
      <c r="F41" s="156" t="s">
        <v>120</v>
      </c>
      <c r="G41" s="66" t="s">
        <v>990</v>
      </c>
      <c r="H41" s="293">
        <v>39381.056000000004</v>
      </c>
      <c r="I41" s="375"/>
      <c r="J41" s="340"/>
      <c r="K41" s="354"/>
      <c r="L41" s="354"/>
      <c r="M41" s="355"/>
      <c r="N41" s="354"/>
      <c r="O41" s="355"/>
      <c r="Q41" s="355"/>
      <c r="S41" s="355"/>
    </row>
    <row r="42" spans="1:19" ht="15" customHeight="1">
      <c r="A42" s="292">
        <v>38</v>
      </c>
      <c r="B42" s="155" t="s">
        <v>594</v>
      </c>
      <c r="C42" s="155" t="s">
        <v>612</v>
      </c>
      <c r="D42" s="155" t="s">
        <v>10</v>
      </c>
      <c r="E42" s="156">
        <v>1221001</v>
      </c>
      <c r="F42" s="156" t="s">
        <v>120</v>
      </c>
      <c r="G42" s="15" t="s">
        <v>632</v>
      </c>
      <c r="H42" s="293"/>
      <c r="I42" s="375"/>
      <c r="J42" s="340"/>
      <c r="K42" s="354"/>
      <c r="L42" s="354"/>
      <c r="M42" s="355"/>
      <c r="N42" s="354"/>
      <c r="O42" s="355"/>
      <c r="Q42" s="355"/>
      <c r="S42" s="355"/>
    </row>
    <row r="43" spans="1:19" ht="15" customHeight="1">
      <c r="A43" s="292">
        <v>39</v>
      </c>
      <c r="B43" s="155" t="s">
        <v>594</v>
      </c>
      <c r="C43" s="155" t="s">
        <v>612</v>
      </c>
      <c r="D43" s="155" t="s">
        <v>10</v>
      </c>
      <c r="E43" s="156">
        <v>1221002</v>
      </c>
      <c r="F43" s="156" t="s">
        <v>120</v>
      </c>
      <c r="G43" s="15" t="s">
        <v>633</v>
      </c>
      <c r="H43" s="293"/>
      <c r="I43" s="375"/>
      <c r="J43" s="340"/>
      <c r="K43" s="354"/>
      <c r="L43" s="354"/>
      <c r="M43" s="355"/>
      <c r="N43" s="354"/>
      <c r="O43" s="355"/>
      <c r="Q43" s="355"/>
      <c r="S43" s="355"/>
    </row>
    <row r="44" spans="1:19" ht="15" customHeight="1">
      <c r="A44" s="292">
        <v>40</v>
      </c>
      <c r="B44" s="155" t="s">
        <v>594</v>
      </c>
      <c r="C44" s="155" t="s">
        <v>612</v>
      </c>
      <c r="D44" s="155" t="s">
        <v>10</v>
      </c>
      <c r="E44" s="292">
        <v>1280104</v>
      </c>
      <c r="F44" s="156" t="s">
        <v>120</v>
      </c>
      <c r="G44" s="15" t="s">
        <v>991</v>
      </c>
      <c r="H44" s="293"/>
      <c r="I44" s="375"/>
      <c r="J44" s="340"/>
      <c r="K44" s="354"/>
      <c r="L44" s="354"/>
      <c r="M44" s="355"/>
      <c r="N44" s="354"/>
      <c r="O44" s="355"/>
      <c r="Q44" s="355"/>
      <c r="S44" s="355"/>
    </row>
    <row r="45" spans="1:19" ht="15" customHeight="1" thickBot="1">
      <c r="A45" s="309">
        <v>41</v>
      </c>
      <c r="B45" s="308" t="s">
        <v>594</v>
      </c>
      <c r="C45" s="308" t="s">
        <v>612</v>
      </c>
      <c r="D45" s="308" t="s">
        <v>10</v>
      </c>
      <c r="E45" s="309">
        <v>3280058</v>
      </c>
      <c r="F45" s="359" t="s">
        <v>120</v>
      </c>
      <c r="G45" s="102" t="s">
        <v>634</v>
      </c>
      <c r="H45" s="310"/>
      <c r="I45" s="375"/>
      <c r="J45" s="340"/>
      <c r="K45" s="354"/>
      <c r="L45" s="354"/>
      <c r="M45" s="355"/>
      <c r="N45" s="354"/>
      <c r="O45" s="355"/>
      <c r="Q45" s="355"/>
      <c r="S45" s="355"/>
    </row>
    <row r="46" spans="1:19" ht="15" customHeight="1">
      <c r="A46" s="302">
        <v>42</v>
      </c>
      <c r="B46" s="303" t="s">
        <v>594</v>
      </c>
      <c r="C46" s="303" t="s">
        <v>612</v>
      </c>
      <c r="D46" s="303" t="s">
        <v>99</v>
      </c>
      <c r="E46" s="358">
        <v>1220501</v>
      </c>
      <c r="F46" s="357" t="s">
        <v>11</v>
      </c>
      <c r="G46" s="66" t="s">
        <v>635</v>
      </c>
      <c r="H46" s="304">
        <v>98230.912000000011</v>
      </c>
      <c r="I46" s="375"/>
      <c r="J46" s="340"/>
      <c r="K46" s="354"/>
      <c r="L46" s="354"/>
      <c r="M46" s="355"/>
      <c r="N46" s="354"/>
      <c r="O46" s="355"/>
      <c r="Q46" s="355"/>
      <c r="S46" s="355"/>
    </row>
    <row r="47" spans="1:19" ht="15" customHeight="1">
      <c r="A47" s="292">
        <v>43</v>
      </c>
      <c r="B47" s="155" t="s">
        <v>594</v>
      </c>
      <c r="C47" s="155" t="s">
        <v>612</v>
      </c>
      <c r="D47" s="155" t="s">
        <v>99</v>
      </c>
      <c r="E47" s="329">
        <v>1220502</v>
      </c>
      <c r="F47" s="156" t="s">
        <v>11</v>
      </c>
      <c r="G47" s="13" t="s">
        <v>636</v>
      </c>
      <c r="H47" s="293">
        <v>106414.08128</v>
      </c>
      <c r="I47" s="375"/>
      <c r="J47" s="340"/>
      <c r="K47" s="354"/>
      <c r="L47" s="354"/>
      <c r="M47" s="355"/>
      <c r="N47" s="354"/>
      <c r="O47" s="355"/>
      <c r="Q47" s="355"/>
      <c r="S47" s="355"/>
    </row>
    <row r="48" spans="1:19" ht="15" customHeight="1">
      <c r="A48" s="292">
        <v>44</v>
      </c>
      <c r="B48" s="155" t="s">
        <v>594</v>
      </c>
      <c r="C48" s="155" t="s">
        <v>612</v>
      </c>
      <c r="D48" s="155" t="s">
        <v>99</v>
      </c>
      <c r="E48" s="329">
        <v>1220503</v>
      </c>
      <c r="F48" s="156" t="s">
        <v>11</v>
      </c>
      <c r="G48" s="13" t="s">
        <v>637</v>
      </c>
      <c r="H48" s="293">
        <v>117728.10400000001</v>
      </c>
      <c r="I48" s="375"/>
      <c r="J48" s="340"/>
      <c r="K48" s="354"/>
      <c r="L48" s="354"/>
      <c r="M48" s="355"/>
      <c r="N48" s="354"/>
      <c r="O48" s="355"/>
      <c r="Q48" s="355"/>
      <c r="S48" s="355"/>
    </row>
    <row r="49" spans="1:19" ht="15" customHeight="1">
      <c r="A49" s="292">
        <v>45</v>
      </c>
      <c r="B49" s="155" t="s">
        <v>594</v>
      </c>
      <c r="C49" s="155" t="s">
        <v>612</v>
      </c>
      <c r="D49" s="155" t="s">
        <v>99</v>
      </c>
      <c r="E49" s="329">
        <v>1220504</v>
      </c>
      <c r="F49" s="156" t="s">
        <v>11</v>
      </c>
      <c r="G49" s="13" t="s">
        <v>638</v>
      </c>
      <c r="H49" s="293">
        <v>125617.40256</v>
      </c>
      <c r="I49" s="375"/>
      <c r="J49" s="340"/>
      <c r="K49" s="354"/>
      <c r="L49" s="354"/>
      <c r="M49" s="355"/>
      <c r="N49" s="354"/>
      <c r="O49" s="355"/>
      <c r="Q49" s="355"/>
      <c r="S49" s="355"/>
    </row>
    <row r="50" spans="1:19" ht="15" customHeight="1">
      <c r="A50" s="292">
        <v>46</v>
      </c>
      <c r="B50" s="155" t="s">
        <v>594</v>
      </c>
      <c r="C50" s="155" t="s">
        <v>612</v>
      </c>
      <c r="D50" s="155" t="s">
        <v>99</v>
      </c>
      <c r="E50" s="329">
        <v>1220505</v>
      </c>
      <c r="F50" s="156" t="s">
        <v>11</v>
      </c>
      <c r="G50" s="13" t="s">
        <v>639</v>
      </c>
      <c r="H50" s="293">
        <v>149059.24384000001</v>
      </c>
      <c r="I50" s="375"/>
      <c r="J50" s="340"/>
      <c r="K50" s="354"/>
      <c r="L50" s="354"/>
      <c r="M50" s="355"/>
      <c r="N50" s="354"/>
      <c r="O50" s="355"/>
      <c r="Q50" s="355"/>
      <c r="S50" s="355"/>
    </row>
    <row r="51" spans="1:19" ht="15" customHeight="1">
      <c r="A51" s="292">
        <v>47</v>
      </c>
      <c r="B51" s="155" t="s">
        <v>594</v>
      </c>
      <c r="C51" s="155" t="s">
        <v>612</v>
      </c>
      <c r="D51" s="155" t="s">
        <v>99</v>
      </c>
      <c r="E51" s="329">
        <v>1220506</v>
      </c>
      <c r="F51" s="156" t="s">
        <v>11</v>
      </c>
      <c r="G51" s="13" t="s">
        <v>640</v>
      </c>
      <c r="H51" s="293">
        <v>115049.35936000002</v>
      </c>
      <c r="I51" s="375"/>
      <c r="J51" s="340"/>
      <c r="K51" s="354"/>
      <c r="L51" s="354"/>
      <c r="M51" s="355"/>
      <c r="N51" s="354"/>
      <c r="O51" s="355"/>
      <c r="Q51" s="355"/>
      <c r="S51" s="355"/>
    </row>
    <row r="52" spans="1:19" ht="15" customHeight="1">
      <c r="A52" s="292">
        <v>48</v>
      </c>
      <c r="B52" s="155" t="s">
        <v>594</v>
      </c>
      <c r="C52" s="155" t="s">
        <v>612</v>
      </c>
      <c r="D52" s="155" t="s">
        <v>99</v>
      </c>
      <c r="E52" s="329">
        <v>1220507</v>
      </c>
      <c r="F52" s="156" t="s">
        <v>11</v>
      </c>
      <c r="G52" s="13" t="s">
        <v>641</v>
      </c>
      <c r="H52" s="293">
        <v>121658.368</v>
      </c>
      <c r="I52" s="375"/>
      <c r="J52" s="340"/>
      <c r="K52" s="354"/>
      <c r="L52" s="354"/>
      <c r="M52" s="355"/>
      <c r="N52" s="354"/>
      <c r="O52" s="355"/>
      <c r="Q52" s="355"/>
      <c r="S52" s="355"/>
    </row>
    <row r="53" spans="1:19" ht="15" customHeight="1">
      <c r="A53" s="292">
        <v>49</v>
      </c>
      <c r="B53" s="155" t="s">
        <v>594</v>
      </c>
      <c r="C53" s="155" t="s">
        <v>612</v>
      </c>
      <c r="D53" s="155" t="s">
        <v>99</v>
      </c>
      <c r="E53" s="329">
        <v>1220508</v>
      </c>
      <c r="F53" s="156" t="s">
        <v>11</v>
      </c>
      <c r="G53" s="66" t="s">
        <v>642</v>
      </c>
      <c r="H53" s="293">
        <v>138680.26431999999</v>
      </c>
      <c r="I53" s="375"/>
      <c r="J53" s="340"/>
      <c r="K53" s="354"/>
      <c r="L53" s="354"/>
      <c r="M53" s="355"/>
      <c r="N53" s="354"/>
      <c r="O53" s="355"/>
      <c r="Q53" s="355"/>
      <c r="S53" s="355"/>
    </row>
    <row r="54" spans="1:19" ht="15" customHeight="1">
      <c r="A54" s="292">
        <v>50</v>
      </c>
      <c r="B54" s="155" t="s">
        <v>594</v>
      </c>
      <c r="C54" s="155" t="s">
        <v>612</v>
      </c>
      <c r="D54" s="155" t="s">
        <v>99</v>
      </c>
      <c r="E54" s="329">
        <v>1220509</v>
      </c>
      <c r="F54" s="156" t="s">
        <v>11</v>
      </c>
      <c r="G54" s="15" t="s">
        <v>643</v>
      </c>
      <c r="H54" s="293">
        <v>150762.87200000003</v>
      </c>
      <c r="I54" s="375"/>
      <c r="J54" s="340"/>
      <c r="K54" s="354"/>
      <c r="L54" s="354"/>
      <c r="M54" s="355"/>
      <c r="N54" s="354"/>
      <c r="O54" s="355"/>
      <c r="Q54" s="355"/>
      <c r="S54" s="355"/>
    </row>
    <row r="55" spans="1:19" ht="15" customHeight="1">
      <c r="A55" s="292">
        <v>51</v>
      </c>
      <c r="B55" s="155" t="s">
        <v>594</v>
      </c>
      <c r="C55" s="155" t="s">
        <v>612</v>
      </c>
      <c r="D55" s="155" t="s">
        <v>99</v>
      </c>
      <c r="E55" s="329">
        <v>1220510</v>
      </c>
      <c r="F55" s="156" t="s">
        <v>11</v>
      </c>
      <c r="G55" s="15" t="s">
        <v>644</v>
      </c>
      <c r="H55" s="293">
        <v>177855.49184000003</v>
      </c>
      <c r="I55" s="375"/>
      <c r="J55" s="340"/>
      <c r="K55" s="354"/>
      <c r="L55" s="354"/>
      <c r="M55" s="355"/>
      <c r="N55" s="354"/>
      <c r="O55" s="355"/>
      <c r="Q55" s="355"/>
      <c r="S55" s="355"/>
    </row>
    <row r="56" spans="1:19" ht="15" customHeight="1">
      <c r="A56" s="292">
        <v>52</v>
      </c>
      <c r="B56" s="155" t="s">
        <v>594</v>
      </c>
      <c r="C56" s="155" t="s">
        <v>612</v>
      </c>
      <c r="D56" s="155" t="s">
        <v>99</v>
      </c>
      <c r="E56" s="292">
        <v>1220151</v>
      </c>
      <c r="F56" s="156" t="s">
        <v>11</v>
      </c>
      <c r="G56" s="15" t="s">
        <v>645</v>
      </c>
      <c r="H56" s="293">
        <v>138680.26431999999</v>
      </c>
      <c r="I56" s="375"/>
      <c r="J56" s="340"/>
      <c r="K56" s="354"/>
      <c r="L56" s="354"/>
      <c r="M56" s="355"/>
      <c r="N56" s="354"/>
      <c r="O56" s="355"/>
      <c r="Q56" s="355"/>
      <c r="S56" s="355"/>
    </row>
    <row r="57" spans="1:19" ht="15" customHeight="1">
      <c r="A57" s="292">
        <v>53</v>
      </c>
      <c r="B57" s="155" t="s">
        <v>594</v>
      </c>
      <c r="C57" s="155" t="s">
        <v>612</v>
      </c>
      <c r="D57" s="155" t="s">
        <v>99</v>
      </c>
      <c r="E57" s="292">
        <v>1220152</v>
      </c>
      <c r="F57" s="156" t="s">
        <v>11</v>
      </c>
      <c r="G57" s="15" t="s">
        <v>646</v>
      </c>
      <c r="H57" s="293">
        <v>146806.92000000001</v>
      </c>
      <c r="I57" s="375"/>
      <c r="J57" s="340"/>
      <c r="K57" s="354"/>
      <c r="L57" s="354"/>
      <c r="M57" s="355"/>
      <c r="N57" s="354"/>
      <c r="O57" s="355"/>
      <c r="Q57" s="355"/>
      <c r="S57" s="355"/>
    </row>
    <row r="58" spans="1:19" ht="15" customHeight="1">
      <c r="A58" s="292">
        <v>54</v>
      </c>
      <c r="B58" s="155" t="s">
        <v>594</v>
      </c>
      <c r="C58" s="155" t="s">
        <v>612</v>
      </c>
      <c r="D58" s="155" t="s">
        <v>99</v>
      </c>
      <c r="E58" s="292">
        <v>1220155</v>
      </c>
      <c r="F58" s="156" t="s">
        <v>11</v>
      </c>
      <c r="G58" s="15" t="s">
        <v>647</v>
      </c>
      <c r="H58" s="293">
        <v>158392.20800000001</v>
      </c>
      <c r="I58" s="375"/>
      <c r="J58" s="340"/>
      <c r="K58" s="354"/>
      <c r="L58" s="354"/>
      <c r="M58" s="355"/>
      <c r="N58" s="354"/>
      <c r="O58" s="355"/>
      <c r="Q58" s="355"/>
      <c r="S58" s="355"/>
    </row>
    <row r="59" spans="1:19" ht="15" customHeight="1">
      <c r="A59" s="292">
        <v>55</v>
      </c>
      <c r="B59" s="155" t="s">
        <v>594</v>
      </c>
      <c r="C59" s="155" t="s">
        <v>612</v>
      </c>
      <c r="D59" s="155" t="s">
        <v>99</v>
      </c>
      <c r="E59" s="292">
        <v>1220156</v>
      </c>
      <c r="F59" s="156" t="s">
        <v>11</v>
      </c>
      <c r="G59" s="13" t="s">
        <v>648</v>
      </c>
      <c r="H59" s="293">
        <v>166066.75487999999</v>
      </c>
      <c r="I59" s="375"/>
      <c r="J59" s="340"/>
      <c r="K59" s="354"/>
      <c r="L59" s="354"/>
      <c r="M59" s="355"/>
      <c r="N59" s="354"/>
      <c r="O59" s="355"/>
      <c r="Q59" s="355"/>
      <c r="S59" s="355"/>
    </row>
    <row r="60" spans="1:19" ht="15" customHeight="1">
      <c r="A60" s="292">
        <v>56</v>
      </c>
      <c r="B60" s="155" t="s">
        <v>594</v>
      </c>
      <c r="C60" s="155" t="s">
        <v>612</v>
      </c>
      <c r="D60" s="155" t="s">
        <v>99</v>
      </c>
      <c r="E60" s="292">
        <v>1220511</v>
      </c>
      <c r="F60" s="156" t="s">
        <v>11</v>
      </c>
      <c r="G60" s="13" t="s">
        <v>649</v>
      </c>
      <c r="H60" s="293">
        <v>189712.04512000002</v>
      </c>
      <c r="I60" s="375"/>
      <c r="J60" s="340"/>
      <c r="K60" s="354"/>
      <c r="L60" s="354"/>
      <c r="M60" s="355"/>
      <c r="N60" s="354"/>
      <c r="O60" s="355"/>
      <c r="Q60" s="355"/>
      <c r="S60" s="355"/>
    </row>
    <row r="61" spans="1:19" ht="15" customHeight="1">
      <c r="A61" s="292">
        <v>57</v>
      </c>
      <c r="B61" s="155" t="s">
        <v>594</v>
      </c>
      <c r="C61" s="155" t="s">
        <v>612</v>
      </c>
      <c r="D61" s="155" t="s">
        <v>99</v>
      </c>
      <c r="E61" s="292">
        <v>3220037</v>
      </c>
      <c r="F61" s="156" t="s">
        <v>6</v>
      </c>
      <c r="G61" s="13" t="s">
        <v>650</v>
      </c>
      <c r="H61" s="293"/>
      <c r="I61" s="375"/>
      <c r="J61" s="340"/>
      <c r="K61" s="354"/>
      <c r="L61" s="354"/>
      <c r="M61" s="355"/>
      <c r="N61" s="354"/>
      <c r="O61" s="355"/>
      <c r="Q61" s="355"/>
      <c r="S61" s="355"/>
    </row>
    <row r="62" spans="1:19" ht="15" customHeight="1">
      <c r="A62" s="292">
        <v>58</v>
      </c>
      <c r="B62" s="155" t="s">
        <v>594</v>
      </c>
      <c r="C62" s="155" t="s">
        <v>612</v>
      </c>
      <c r="D62" s="155" t="s">
        <v>99</v>
      </c>
      <c r="E62" s="292">
        <v>3220038</v>
      </c>
      <c r="F62" s="156" t="s">
        <v>6</v>
      </c>
      <c r="G62" s="13" t="s">
        <v>651</v>
      </c>
      <c r="H62" s="293"/>
      <c r="I62" s="375"/>
      <c r="J62" s="340"/>
      <c r="K62" s="354"/>
      <c r="L62" s="354"/>
      <c r="M62" s="355"/>
      <c r="N62" s="354"/>
      <c r="O62" s="355"/>
      <c r="Q62" s="355"/>
      <c r="S62" s="355"/>
    </row>
    <row r="63" spans="1:19" ht="15" customHeight="1">
      <c r="A63" s="292">
        <v>59</v>
      </c>
      <c r="B63" s="155" t="s">
        <v>594</v>
      </c>
      <c r="C63" s="155" t="s">
        <v>612</v>
      </c>
      <c r="D63" s="155" t="s">
        <v>99</v>
      </c>
      <c r="E63" s="292">
        <v>3220056</v>
      </c>
      <c r="F63" s="156" t="s">
        <v>6</v>
      </c>
      <c r="G63" s="13" t="s">
        <v>652</v>
      </c>
      <c r="H63" s="293"/>
      <c r="I63" s="375"/>
      <c r="J63" s="340"/>
      <c r="K63" s="354"/>
      <c r="L63" s="354"/>
      <c r="M63" s="355"/>
      <c r="N63" s="354"/>
      <c r="O63" s="355"/>
      <c r="Q63" s="355"/>
      <c r="S63" s="355"/>
    </row>
    <row r="64" spans="1:19" ht="15" customHeight="1">
      <c r="A64" s="292">
        <v>60</v>
      </c>
      <c r="B64" s="155" t="s">
        <v>594</v>
      </c>
      <c r="C64" s="155" t="s">
        <v>612</v>
      </c>
      <c r="D64" s="155" t="s">
        <v>99</v>
      </c>
      <c r="E64" s="292">
        <v>3220039</v>
      </c>
      <c r="F64" s="156" t="s">
        <v>6</v>
      </c>
      <c r="G64" s="13" t="s">
        <v>653</v>
      </c>
      <c r="H64" s="293"/>
      <c r="I64" s="375"/>
      <c r="J64" s="340"/>
      <c r="K64" s="354"/>
      <c r="L64" s="354"/>
      <c r="M64" s="355"/>
      <c r="N64" s="354"/>
      <c r="O64" s="355"/>
      <c r="Q64" s="355"/>
      <c r="S64" s="355"/>
    </row>
    <row r="65" spans="1:19" ht="15" customHeight="1">
      <c r="A65" s="292">
        <v>61</v>
      </c>
      <c r="B65" s="155" t="s">
        <v>594</v>
      </c>
      <c r="C65" s="155" t="s">
        <v>612</v>
      </c>
      <c r="D65" s="155" t="s">
        <v>99</v>
      </c>
      <c r="E65" s="292">
        <v>3220040</v>
      </c>
      <c r="F65" s="156" t="s">
        <v>6</v>
      </c>
      <c r="G65" s="66" t="s">
        <v>654</v>
      </c>
      <c r="H65" s="293"/>
      <c r="I65" s="375"/>
      <c r="J65" s="340"/>
      <c r="K65" s="354"/>
      <c r="L65" s="354"/>
      <c r="M65" s="355"/>
      <c r="N65" s="354"/>
      <c r="O65" s="355"/>
      <c r="Q65" s="355"/>
      <c r="S65" s="355"/>
    </row>
    <row r="66" spans="1:19" ht="15" customHeight="1">
      <c r="A66" s="292">
        <v>62</v>
      </c>
      <c r="B66" s="155" t="s">
        <v>594</v>
      </c>
      <c r="C66" s="155" t="s">
        <v>612</v>
      </c>
      <c r="D66" s="155" t="s">
        <v>99</v>
      </c>
      <c r="E66" s="292">
        <v>3220041</v>
      </c>
      <c r="F66" s="156" t="s">
        <v>6</v>
      </c>
      <c r="G66" s="15" t="s">
        <v>655</v>
      </c>
      <c r="H66" s="293"/>
      <c r="I66" s="375"/>
      <c r="J66" s="340"/>
      <c r="K66" s="354"/>
      <c r="L66" s="354"/>
      <c r="M66" s="355"/>
      <c r="N66" s="354"/>
      <c r="O66" s="355"/>
      <c r="Q66" s="355"/>
      <c r="S66" s="355"/>
    </row>
    <row r="67" spans="1:19" ht="15" customHeight="1">
      <c r="A67" s="292">
        <v>63</v>
      </c>
      <c r="B67" s="155" t="s">
        <v>594</v>
      </c>
      <c r="C67" s="155" t="s">
        <v>612</v>
      </c>
      <c r="D67" s="155" t="s">
        <v>99</v>
      </c>
      <c r="E67" s="292">
        <v>2230518</v>
      </c>
      <c r="F67" s="156" t="s">
        <v>6</v>
      </c>
      <c r="G67" s="15" t="s">
        <v>627</v>
      </c>
      <c r="H67" s="293"/>
      <c r="I67" s="375"/>
      <c r="J67" s="340"/>
      <c r="K67" s="354"/>
      <c r="L67" s="354"/>
      <c r="M67" s="355"/>
      <c r="N67" s="354"/>
      <c r="O67" s="355"/>
      <c r="Q67" s="355"/>
      <c r="S67" s="355"/>
    </row>
    <row r="68" spans="1:19" ht="15" customHeight="1">
      <c r="A68" s="292">
        <v>64</v>
      </c>
      <c r="B68" s="155" t="s">
        <v>594</v>
      </c>
      <c r="C68" s="155" t="s">
        <v>612</v>
      </c>
      <c r="D68" s="155" t="s">
        <v>99</v>
      </c>
      <c r="E68" s="292">
        <v>3220160</v>
      </c>
      <c r="F68" s="156" t="s">
        <v>120</v>
      </c>
      <c r="G68" s="15" t="s">
        <v>628</v>
      </c>
      <c r="H68" s="293"/>
      <c r="I68" s="375"/>
      <c r="J68" s="340"/>
      <c r="K68" s="354"/>
      <c r="L68" s="354"/>
      <c r="M68" s="355"/>
      <c r="N68" s="354"/>
      <c r="O68" s="355"/>
      <c r="Q68" s="355"/>
      <c r="S68" s="355"/>
    </row>
    <row r="69" spans="1:19" ht="15" customHeight="1">
      <c r="A69" s="292">
        <v>65</v>
      </c>
      <c r="B69" s="155" t="s">
        <v>594</v>
      </c>
      <c r="C69" s="155" t="s">
        <v>612</v>
      </c>
      <c r="D69" s="155" t="s">
        <v>99</v>
      </c>
      <c r="E69" s="292">
        <v>3220161</v>
      </c>
      <c r="F69" s="156" t="s">
        <v>120</v>
      </c>
      <c r="G69" s="15" t="s">
        <v>656</v>
      </c>
      <c r="H69" s="293"/>
      <c r="I69" s="375"/>
      <c r="J69" s="340"/>
      <c r="K69" s="354"/>
      <c r="L69" s="354"/>
      <c r="M69" s="355"/>
      <c r="N69" s="354"/>
      <c r="O69" s="355"/>
      <c r="Q69" s="355"/>
      <c r="S69" s="355"/>
    </row>
    <row r="70" spans="1:19" ht="15" customHeight="1">
      <c r="A70" s="292">
        <v>66</v>
      </c>
      <c r="B70" s="155" t="s">
        <v>594</v>
      </c>
      <c r="C70" s="155" t="s">
        <v>612</v>
      </c>
      <c r="D70" s="155" t="s">
        <v>99</v>
      </c>
      <c r="E70" s="292">
        <v>1220428</v>
      </c>
      <c r="F70" s="156" t="s">
        <v>120</v>
      </c>
      <c r="G70" s="15" t="s">
        <v>611</v>
      </c>
      <c r="H70" s="293"/>
      <c r="I70" s="375"/>
      <c r="J70" s="340"/>
      <c r="K70" s="354"/>
      <c r="L70" s="354"/>
      <c r="M70" s="355"/>
      <c r="N70" s="354"/>
      <c r="O70" s="355"/>
      <c r="Q70" s="355"/>
      <c r="S70" s="355"/>
    </row>
    <row r="71" spans="1:19" ht="15" customHeight="1">
      <c r="A71" s="292">
        <v>67</v>
      </c>
      <c r="B71" s="155" t="s">
        <v>594</v>
      </c>
      <c r="C71" s="155" t="s">
        <v>612</v>
      </c>
      <c r="D71" s="155" t="s">
        <v>99</v>
      </c>
      <c r="E71" s="292">
        <v>1220422</v>
      </c>
      <c r="F71" s="156" t="s">
        <v>120</v>
      </c>
      <c r="G71" s="13" t="s">
        <v>630</v>
      </c>
      <c r="H71" s="293"/>
      <c r="I71" s="375"/>
      <c r="J71" s="340"/>
      <c r="K71" s="354"/>
      <c r="L71" s="354"/>
      <c r="M71" s="355"/>
      <c r="N71" s="354"/>
      <c r="O71" s="355"/>
      <c r="Q71" s="355"/>
      <c r="S71" s="355"/>
    </row>
    <row r="72" spans="1:19" ht="15" customHeight="1">
      <c r="A72" s="292">
        <v>68</v>
      </c>
      <c r="B72" s="155" t="s">
        <v>594</v>
      </c>
      <c r="C72" s="155" t="s">
        <v>612</v>
      </c>
      <c r="D72" s="155" t="s">
        <v>99</v>
      </c>
      <c r="E72" s="292">
        <v>1220430</v>
      </c>
      <c r="F72" s="156" t="s">
        <v>120</v>
      </c>
      <c r="G72" s="13" t="s">
        <v>631</v>
      </c>
      <c r="H72" s="293"/>
      <c r="I72" s="375"/>
      <c r="J72" s="340"/>
      <c r="K72" s="354"/>
      <c r="L72" s="354"/>
      <c r="M72" s="355"/>
      <c r="N72" s="354"/>
      <c r="O72" s="355"/>
      <c r="Q72" s="355"/>
      <c r="S72" s="355"/>
    </row>
    <row r="73" spans="1:19" ht="15" customHeight="1">
      <c r="A73" s="292">
        <v>69</v>
      </c>
      <c r="B73" s="155" t="s">
        <v>594</v>
      </c>
      <c r="C73" s="155" t="s">
        <v>612</v>
      </c>
      <c r="D73" s="155" t="s">
        <v>99</v>
      </c>
      <c r="E73" s="292">
        <v>1280102</v>
      </c>
      <c r="F73" s="156" t="s">
        <v>120</v>
      </c>
      <c r="G73" s="13" t="s">
        <v>990</v>
      </c>
      <c r="H73" s="293"/>
      <c r="I73" s="375"/>
      <c r="J73" s="340"/>
      <c r="K73" s="354"/>
      <c r="L73" s="354"/>
      <c r="M73" s="355"/>
      <c r="N73" s="354"/>
      <c r="O73" s="355"/>
      <c r="Q73" s="355"/>
      <c r="S73" s="355"/>
    </row>
    <row r="74" spans="1:19" ht="15" customHeight="1">
      <c r="A74" s="292">
        <v>70</v>
      </c>
      <c r="B74" s="155" t="s">
        <v>594</v>
      </c>
      <c r="C74" s="155" t="s">
        <v>612</v>
      </c>
      <c r="D74" s="155" t="s">
        <v>99</v>
      </c>
      <c r="E74" s="292">
        <v>1221001</v>
      </c>
      <c r="F74" s="156" t="s">
        <v>120</v>
      </c>
      <c r="G74" s="13" t="s">
        <v>632</v>
      </c>
      <c r="H74" s="293"/>
      <c r="I74" s="375"/>
      <c r="J74" s="340"/>
      <c r="K74" s="354"/>
      <c r="L74" s="354"/>
      <c r="M74" s="355"/>
      <c r="N74" s="354"/>
      <c r="O74" s="355"/>
      <c r="Q74" s="355"/>
      <c r="S74" s="355"/>
    </row>
    <row r="75" spans="1:19" ht="15" customHeight="1">
      <c r="A75" s="292">
        <v>71</v>
      </c>
      <c r="B75" s="155" t="s">
        <v>594</v>
      </c>
      <c r="C75" s="155" t="s">
        <v>612</v>
      </c>
      <c r="D75" s="155" t="s">
        <v>99</v>
      </c>
      <c r="E75" s="292">
        <v>1221002</v>
      </c>
      <c r="F75" s="156" t="s">
        <v>120</v>
      </c>
      <c r="G75" s="13" t="s">
        <v>633</v>
      </c>
      <c r="H75" s="293"/>
      <c r="I75" s="375"/>
      <c r="J75" s="340"/>
      <c r="K75" s="354"/>
      <c r="L75" s="354"/>
      <c r="M75" s="355"/>
      <c r="N75" s="354"/>
      <c r="O75" s="355"/>
      <c r="Q75" s="355"/>
      <c r="S75" s="355"/>
    </row>
    <row r="76" spans="1:19" ht="15" customHeight="1">
      <c r="A76" s="292">
        <v>72</v>
      </c>
      <c r="B76" s="155" t="s">
        <v>594</v>
      </c>
      <c r="C76" s="155" t="s">
        <v>612</v>
      </c>
      <c r="D76" s="155" t="s">
        <v>99</v>
      </c>
      <c r="E76" s="292">
        <v>1280104</v>
      </c>
      <c r="F76" s="156" t="s">
        <v>120</v>
      </c>
      <c r="G76" s="13" t="s">
        <v>992</v>
      </c>
      <c r="H76" s="293"/>
      <c r="I76" s="375"/>
      <c r="J76" s="340"/>
      <c r="K76" s="354"/>
      <c r="L76" s="354"/>
      <c r="M76" s="355"/>
      <c r="N76" s="354"/>
      <c r="O76" s="355"/>
      <c r="Q76" s="355"/>
      <c r="S76" s="355"/>
    </row>
    <row r="77" spans="1:19" ht="15" customHeight="1" thickBot="1">
      <c r="A77" s="309">
        <v>73</v>
      </c>
      <c r="B77" s="308" t="s">
        <v>594</v>
      </c>
      <c r="C77" s="308" t="s">
        <v>612</v>
      </c>
      <c r="D77" s="308" t="s">
        <v>99</v>
      </c>
      <c r="E77" s="309">
        <v>3280058</v>
      </c>
      <c r="F77" s="359" t="s">
        <v>120</v>
      </c>
      <c r="G77" s="102" t="s">
        <v>634</v>
      </c>
      <c r="H77" s="310"/>
      <c r="I77" s="375"/>
      <c r="J77" s="340"/>
      <c r="K77" s="354"/>
      <c r="L77" s="354"/>
      <c r="M77" s="355"/>
      <c r="N77" s="354"/>
      <c r="O77" s="355"/>
      <c r="Q77" s="355"/>
      <c r="S77" s="355"/>
    </row>
    <row r="78" spans="1:19" ht="15" customHeight="1">
      <c r="A78" s="302">
        <v>74</v>
      </c>
      <c r="B78" s="303" t="s">
        <v>594</v>
      </c>
      <c r="C78" s="303" t="s">
        <v>657</v>
      </c>
      <c r="D78" s="303" t="s">
        <v>10</v>
      </c>
      <c r="E78" s="360">
        <v>1220025</v>
      </c>
      <c r="F78" s="104" t="s">
        <v>11</v>
      </c>
      <c r="G78" s="66" t="s">
        <v>658</v>
      </c>
      <c r="H78" s="304">
        <v>127461.152</v>
      </c>
      <c r="I78" s="375"/>
      <c r="J78" s="340"/>
      <c r="K78" s="354"/>
      <c r="L78" s="354"/>
      <c r="M78" s="355"/>
      <c r="N78" s="354"/>
      <c r="O78" s="355"/>
      <c r="Q78" s="355"/>
      <c r="S78" s="355"/>
    </row>
    <row r="79" spans="1:19" ht="15" customHeight="1">
      <c r="A79" s="292">
        <v>75</v>
      </c>
      <c r="B79" s="155" t="s">
        <v>594</v>
      </c>
      <c r="C79" s="155" t="s">
        <v>657</v>
      </c>
      <c r="D79" s="155" t="s">
        <v>10</v>
      </c>
      <c r="E79" s="330">
        <v>1220026</v>
      </c>
      <c r="F79" s="36" t="s">
        <v>11</v>
      </c>
      <c r="G79" s="15" t="s">
        <v>659</v>
      </c>
      <c r="H79" s="293">
        <v>135961.67894400001</v>
      </c>
      <c r="I79" s="375"/>
      <c r="J79" s="340"/>
      <c r="K79" s="354"/>
      <c r="L79" s="354"/>
      <c r="M79" s="355"/>
      <c r="N79" s="354"/>
      <c r="O79" s="355"/>
      <c r="Q79" s="355"/>
      <c r="S79" s="355"/>
    </row>
    <row r="80" spans="1:19" ht="15" customHeight="1">
      <c r="A80" s="292">
        <v>76</v>
      </c>
      <c r="B80" s="155" t="s">
        <v>594</v>
      </c>
      <c r="C80" s="155" t="s">
        <v>657</v>
      </c>
      <c r="D80" s="155" t="s">
        <v>10</v>
      </c>
      <c r="E80" s="36">
        <v>1220027</v>
      </c>
      <c r="F80" s="36" t="s">
        <v>11</v>
      </c>
      <c r="G80" s="15" t="s">
        <v>660</v>
      </c>
      <c r="H80" s="293">
        <v>149329.35180800004</v>
      </c>
      <c r="I80" s="375"/>
      <c r="J80" s="340"/>
      <c r="K80" s="354"/>
      <c r="L80" s="354"/>
      <c r="M80" s="355"/>
      <c r="N80" s="354"/>
      <c r="O80" s="355"/>
      <c r="Q80" s="355"/>
      <c r="S80" s="355"/>
    </row>
    <row r="81" spans="1:19" ht="15" customHeight="1">
      <c r="A81" s="292">
        <v>77</v>
      </c>
      <c r="B81" s="155" t="s">
        <v>594</v>
      </c>
      <c r="C81" s="155" t="s">
        <v>657</v>
      </c>
      <c r="D81" s="155" t="s">
        <v>10</v>
      </c>
      <c r="E81" s="330">
        <v>1220028</v>
      </c>
      <c r="F81" s="36" t="s">
        <v>11</v>
      </c>
      <c r="G81" s="15" t="s">
        <v>661</v>
      </c>
      <c r="H81" s="293">
        <v>158124.17129600001</v>
      </c>
      <c r="I81" s="375"/>
      <c r="J81" s="340"/>
      <c r="K81" s="354"/>
      <c r="L81" s="354"/>
      <c r="M81" s="355"/>
      <c r="N81" s="354"/>
      <c r="O81" s="355"/>
      <c r="Q81" s="355"/>
      <c r="S81" s="355"/>
    </row>
    <row r="82" spans="1:19" ht="15" customHeight="1">
      <c r="A82" s="292">
        <v>78</v>
      </c>
      <c r="B82" s="155" t="s">
        <v>594</v>
      </c>
      <c r="C82" s="155" t="s">
        <v>657</v>
      </c>
      <c r="D82" s="155" t="s">
        <v>10</v>
      </c>
      <c r="E82" s="330">
        <v>1220029</v>
      </c>
      <c r="F82" s="36" t="s">
        <v>11</v>
      </c>
      <c r="G82" s="15" t="s">
        <v>662</v>
      </c>
      <c r="H82" s="293">
        <v>196133.18524799999</v>
      </c>
      <c r="I82" s="375"/>
      <c r="J82" s="340"/>
      <c r="K82" s="354"/>
      <c r="L82" s="354"/>
      <c r="M82" s="355"/>
      <c r="N82" s="354"/>
      <c r="O82" s="355"/>
      <c r="Q82" s="355"/>
      <c r="S82" s="355"/>
    </row>
    <row r="83" spans="1:19" ht="15" customHeight="1">
      <c r="A83" s="292">
        <v>79</v>
      </c>
      <c r="B83" s="155" t="s">
        <v>594</v>
      </c>
      <c r="C83" s="155" t="s">
        <v>657</v>
      </c>
      <c r="D83" s="155" t="s">
        <v>10</v>
      </c>
      <c r="E83" s="331">
        <v>1220074</v>
      </c>
      <c r="F83" s="105" t="s">
        <v>11</v>
      </c>
      <c r="G83" s="13" t="s">
        <v>663</v>
      </c>
      <c r="H83" s="293">
        <v>123081.21280000001</v>
      </c>
      <c r="I83" s="375"/>
      <c r="J83" s="340"/>
      <c r="K83" s="354"/>
      <c r="L83" s="354"/>
      <c r="M83" s="355"/>
      <c r="N83" s="354"/>
      <c r="O83" s="355"/>
      <c r="Q83" s="355"/>
      <c r="S83" s="355"/>
    </row>
    <row r="84" spans="1:19" ht="15" customHeight="1">
      <c r="A84" s="292">
        <v>80</v>
      </c>
      <c r="B84" s="155" t="s">
        <v>594</v>
      </c>
      <c r="C84" s="155" t="s">
        <v>657</v>
      </c>
      <c r="D84" s="155" t="s">
        <v>10</v>
      </c>
      <c r="E84" s="331">
        <v>1220075</v>
      </c>
      <c r="F84" s="292" t="s">
        <v>11</v>
      </c>
      <c r="G84" s="13" t="s">
        <v>664</v>
      </c>
      <c r="H84" s="293">
        <v>131389.31769600001</v>
      </c>
      <c r="I84" s="375"/>
      <c r="J84" s="340"/>
      <c r="K84" s="354"/>
      <c r="L84" s="354"/>
      <c r="M84" s="355"/>
      <c r="N84" s="354"/>
      <c r="O84" s="355"/>
      <c r="Q84" s="355"/>
      <c r="S84" s="355"/>
    </row>
    <row r="85" spans="1:19" ht="15" customHeight="1">
      <c r="A85" s="292">
        <v>81</v>
      </c>
      <c r="B85" s="155" t="s">
        <v>594</v>
      </c>
      <c r="C85" s="155" t="s">
        <v>657</v>
      </c>
      <c r="D85" s="155" t="s">
        <v>10</v>
      </c>
      <c r="E85" s="332">
        <v>1220076</v>
      </c>
      <c r="F85" s="106" t="s">
        <v>11</v>
      </c>
      <c r="G85" s="13" t="s">
        <v>665</v>
      </c>
      <c r="H85" s="293">
        <v>145546.69376000002</v>
      </c>
      <c r="I85" s="375"/>
      <c r="J85" s="340"/>
      <c r="K85" s="354"/>
      <c r="L85" s="354"/>
      <c r="M85" s="355"/>
      <c r="N85" s="354"/>
      <c r="O85" s="355"/>
      <c r="Q85" s="355"/>
      <c r="S85" s="355"/>
    </row>
    <row r="86" spans="1:19" ht="15" customHeight="1">
      <c r="A86" s="292">
        <v>82</v>
      </c>
      <c r="B86" s="155" t="s">
        <v>594</v>
      </c>
      <c r="C86" s="155" t="s">
        <v>657</v>
      </c>
      <c r="D86" s="155" t="s">
        <v>10</v>
      </c>
      <c r="E86" s="332">
        <v>1220077</v>
      </c>
      <c r="F86" s="106" t="s">
        <v>11</v>
      </c>
      <c r="G86" s="13" t="s">
        <v>666</v>
      </c>
      <c r="H86" s="293">
        <v>163888.3584</v>
      </c>
      <c r="I86" s="375"/>
      <c r="J86" s="340"/>
      <c r="K86" s="354"/>
      <c r="L86" s="354"/>
      <c r="M86" s="355"/>
      <c r="N86" s="354"/>
      <c r="O86" s="355"/>
      <c r="Q86" s="355"/>
      <c r="S86" s="355"/>
    </row>
    <row r="87" spans="1:19" ht="15" customHeight="1">
      <c r="A87" s="292">
        <v>83</v>
      </c>
      <c r="B87" s="155" t="s">
        <v>594</v>
      </c>
      <c r="C87" s="155" t="s">
        <v>657</v>
      </c>
      <c r="D87" s="155" t="s">
        <v>10</v>
      </c>
      <c r="E87" s="332">
        <v>1220078</v>
      </c>
      <c r="F87" s="106" t="s">
        <v>11</v>
      </c>
      <c r="G87" s="13" t="s">
        <v>667</v>
      </c>
      <c r="H87" s="293">
        <v>198338.90294399997</v>
      </c>
      <c r="I87" s="375"/>
      <c r="J87" s="340"/>
      <c r="K87" s="354"/>
      <c r="L87" s="354"/>
      <c r="M87" s="355"/>
      <c r="N87" s="354"/>
      <c r="O87" s="355"/>
      <c r="Q87" s="355"/>
      <c r="S87" s="355"/>
    </row>
    <row r="88" spans="1:19" ht="15" customHeight="1">
      <c r="A88" s="292">
        <v>84</v>
      </c>
      <c r="B88" s="155" t="s">
        <v>594</v>
      </c>
      <c r="C88" s="155" t="s">
        <v>657</v>
      </c>
      <c r="D88" s="155" t="s">
        <v>10</v>
      </c>
      <c r="E88" s="332">
        <v>1220032</v>
      </c>
      <c r="F88" s="106" t="s">
        <v>11</v>
      </c>
      <c r="G88" s="13" t="s">
        <v>668</v>
      </c>
      <c r="H88" s="293">
        <v>143721.06112000003</v>
      </c>
      <c r="I88" s="375"/>
      <c r="J88" s="340"/>
      <c r="K88" s="354"/>
      <c r="L88" s="354"/>
      <c r="M88" s="355"/>
      <c r="N88" s="354"/>
      <c r="O88" s="355"/>
      <c r="Q88" s="355"/>
      <c r="S88" s="355"/>
    </row>
    <row r="89" spans="1:19" ht="15" customHeight="1">
      <c r="A89" s="292">
        <v>85</v>
      </c>
      <c r="B89" s="155" t="s">
        <v>594</v>
      </c>
      <c r="C89" s="155" t="s">
        <v>657</v>
      </c>
      <c r="D89" s="155" t="s">
        <v>10</v>
      </c>
      <c r="E89" s="332">
        <v>1220033</v>
      </c>
      <c r="F89" s="292" t="s">
        <v>11</v>
      </c>
      <c r="G89" s="66" t="s">
        <v>669</v>
      </c>
      <c r="H89" s="293">
        <v>153817.55916800001</v>
      </c>
      <c r="I89" s="375"/>
      <c r="J89" s="340"/>
      <c r="K89" s="354"/>
      <c r="L89" s="354"/>
      <c r="M89" s="355"/>
      <c r="N89" s="354"/>
      <c r="O89" s="355"/>
      <c r="Q89" s="355"/>
      <c r="S89" s="355"/>
    </row>
    <row r="90" spans="1:19" ht="15" customHeight="1">
      <c r="A90" s="292">
        <v>86</v>
      </c>
      <c r="B90" s="155" t="s">
        <v>594</v>
      </c>
      <c r="C90" s="155" t="s">
        <v>657</v>
      </c>
      <c r="D90" s="155" t="s">
        <v>10</v>
      </c>
      <c r="E90" s="332">
        <v>1220034</v>
      </c>
      <c r="F90" s="292" t="s">
        <v>11</v>
      </c>
      <c r="G90" s="15" t="s">
        <v>670</v>
      </c>
      <c r="H90" s="293">
        <v>169120.77145599999</v>
      </c>
      <c r="I90" s="375"/>
      <c r="J90" s="340"/>
      <c r="K90" s="354"/>
      <c r="L90" s="354"/>
      <c r="M90" s="355"/>
      <c r="N90" s="354"/>
      <c r="O90" s="355"/>
      <c r="Q90" s="355"/>
      <c r="S90" s="355"/>
    </row>
    <row r="91" spans="1:19" ht="15" customHeight="1">
      <c r="A91" s="292">
        <v>87</v>
      </c>
      <c r="B91" s="155" t="s">
        <v>594</v>
      </c>
      <c r="C91" s="155" t="s">
        <v>657</v>
      </c>
      <c r="D91" s="155" t="s">
        <v>10</v>
      </c>
      <c r="E91" s="332">
        <v>1220035</v>
      </c>
      <c r="F91" s="292" t="s">
        <v>11</v>
      </c>
      <c r="G91" s="15" t="s">
        <v>671</v>
      </c>
      <c r="H91" s="293">
        <v>181438.443264</v>
      </c>
      <c r="I91" s="375"/>
      <c r="J91" s="340"/>
      <c r="K91" s="354"/>
      <c r="L91" s="354"/>
      <c r="M91" s="355"/>
      <c r="N91" s="354"/>
      <c r="O91" s="355"/>
      <c r="Q91" s="355"/>
      <c r="S91" s="355"/>
    </row>
    <row r="92" spans="1:19" ht="15" customHeight="1">
      <c r="A92" s="292">
        <v>88</v>
      </c>
      <c r="B92" s="155" t="s">
        <v>594</v>
      </c>
      <c r="C92" s="155" t="s">
        <v>657</v>
      </c>
      <c r="D92" s="155" t="s">
        <v>10</v>
      </c>
      <c r="E92" s="330">
        <v>1220036</v>
      </c>
      <c r="F92" s="292" t="s">
        <v>11</v>
      </c>
      <c r="G92" s="15" t="s">
        <v>672</v>
      </c>
      <c r="H92" s="293">
        <v>223519.61632000003</v>
      </c>
      <c r="I92" s="375"/>
      <c r="J92" s="340"/>
      <c r="K92" s="354"/>
      <c r="L92" s="354"/>
      <c r="M92" s="355"/>
      <c r="N92" s="354"/>
      <c r="O92" s="355"/>
      <c r="Q92" s="355"/>
      <c r="S92" s="355"/>
    </row>
    <row r="93" spans="1:19" ht="15" customHeight="1">
      <c r="A93" s="292">
        <v>89</v>
      </c>
      <c r="B93" s="155" t="s">
        <v>594</v>
      </c>
      <c r="C93" s="155" t="s">
        <v>657</v>
      </c>
      <c r="D93" s="155" t="s">
        <v>10</v>
      </c>
      <c r="E93" s="330">
        <v>1220040</v>
      </c>
      <c r="F93" s="292" t="s">
        <v>11</v>
      </c>
      <c r="G93" s="15" t="s">
        <v>673</v>
      </c>
      <c r="H93" s="293">
        <v>182874.7648</v>
      </c>
      <c r="I93" s="375"/>
      <c r="J93" s="340"/>
      <c r="K93" s="354"/>
      <c r="L93" s="354"/>
      <c r="M93" s="355"/>
      <c r="N93" s="354"/>
      <c r="O93" s="355"/>
      <c r="Q93" s="355"/>
      <c r="S93" s="355"/>
    </row>
    <row r="94" spans="1:19" ht="15" customHeight="1">
      <c r="A94" s="292">
        <v>90</v>
      </c>
      <c r="B94" s="155" t="s">
        <v>594</v>
      </c>
      <c r="C94" s="155" t="s">
        <v>657</v>
      </c>
      <c r="D94" s="155" t="s">
        <v>10</v>
      </c>
      <c r="E94" s="330">
        <v>1220060</v>
      </c>
      <c r="F94" s="292" t="s">
        <v>11</v>
      </c>
      <c r="G94" s="15" t="s">
        <v>674</v>
      </c>
      <c r="H94" s="293">
        <v>204626.8224</v>
      </c>
      <c r="I94" s="375"/>
      <c r="J94" s="340"/>
      <c r="K94" s="354"/>
      <c r="L94" s="354"/>
      <c r="M94" s="355"/>
      <c r="N94" s="354"/>
      <c r="O94" s="355"/>
      <c r="Q94" s="355"/>
      <c r="S94" s="355"/>
    </row>
    <row r="95" spans="1:19" ht="15" customHeight="1">
      <c r="A95" s="292">
        <v>91</v>
      </c>
      <c r="B95" s="155" t="s">
        <v>594</v>
      </c>
      <c r="C95" s="155" t="s">
        <v>657</v>
      </c>
      <c r="D95" s="155" t="s">
        <v>10</v>
      </c>
      <c r="E95" s="330">
        <v>1220061</v>
      </c>
      <c r="F95" s="292" t="s">
        <v>11</v>
      </c>
      <c r="G95" s="13" t="s">
        <v>675</v>
      </c>
      <c r="H95" s="293">
        <v>215425.09497600002</v>
      </c>
      <c r="I95" s="375"/>
      <c r="J95" s="340"/>
      <c r="K95" s="354"/>
      <c r="L95" s="354"/>
      <c r="M95" s="355"/>
      <c r="N95" s="354"/>
      <c r="O95" s="355"/>
      <c r="Q95" s="355"/>
      <c r="S95" s="355"/>
    </row>
    <row r="96" spans="1:19" ht="15" customHeight="1">
      <c r="A96" s="292">
        <v>92</v>
      </c>
      <c r="B96" s="155" t="s">
        <v>594</v>
      </c>
      <c r="C96" s="155" t="s">
        <v>657</v>
      </c>
      <c r="D96" s="155" t="s">
        <v>10</v>
      </c>
      <c r="E96" s="330">
        <v>3220026</v>
      </c>
      <c r="F96" s="156" t="s">
        <v>6</v>
      </c>
      <c r="G96" s="13" t="s">
        <v>676</v>
      </c>
      <c r="H96" s="293"/>
      <c r="I96" s="375"/>
      <c r="J96" s="340"/>
      <c r="K96" s="354"/>
      <c r="L96" s="354"/>
      <c r="M96" s="355"/>
      <c r="N96" s="354"/>
      <c r="O96" s="355"/>
      <c r="Q96" s="355"/>
      <c r="S96" s="355"/>
    </row>
    <row r="97" spans="1:19" ht="15" customHeight="1">
      <c r="A97" s="292">
        <v>93</v>
      </c>
      <c r="B97" s="155" t="s">
        <v>594</v>
      </c>
      <c r="C97" s="155" t="s">
        <v>657</v>
      </c>
      <c r="D97" s="155" t="s">
        <v>10</v>
      </c>
      <c r="E97" s="292">
        <v>3220527</v>
      </c>
      <c r="F97" s="156" t="s">
        <v>6</v>
      </c>
      <c r="G97" s="13" t="s">
        <v>677</v>
      </c>
      <c r="H97" s="293"/>
      <c r="I97" s="375"/>
      <c r="J97" s="340"/>
      <c r="K97" s="354"/>
      <c r="L97" s="354"/>
      <c r="M97" s="355"/>
      <c r="N97" s="354"/>
      <c r="O97" s="355"/>
      <c r="Q97" s="355"/>
      <c r="S97" s="355"/>
    </row>
    <row r="98" spans="1:19" ht="15" customHeight="1">
      <c r="A98" s="292">
        <v>94</v>
      </c>
      <c r="B98" s="155" t="s">
        <v>594</v>
      </c>
      <c r="C98" s="155" t="s">
        <v>657</v>
      </c>
      <c r="D98" s="155" t="s">
        <v>10</v>
      </c>
      <c r="E98" s="292">
        <v>3220030</v>
      </c>
      <c r="F98" s="156" t="s">
        <v>6</v>
      </c>
      <c r="G98" s="13" t="s">
        <v>678</v>
      </c>
      <c r="H98" s="293"/>
      <c r="I98" s="375"/>
      <c r="J98" s="340"/>
      <c r="K98" s="354"/>
      <c r="L98" s="354"/>
      <c r="M98" s="355"/>
      <c r="N98" s="354"/>
      <c r="O98" s="355"/>
      <c r="Q98" s="355"/>
      <c r="S98" s="355"/>
    </row>
    <row r="99" spans="1:19" ht="15" customHeight="1">
      <c r="A99" s="292">
        <v>95</v>
      </c>
      <c r="B99" s="155" t="s">
        <v>594</v>
      </c>
      <c r="C99" s="155" t="s">
        <v>657</v>
      </c>
      <c r="D99" s="155" t="s">
        <v>10</v>
      </c>
      <c r="E99" s="292">
        <v>3220029</v>
      </c>
      <c r="F99" s="156" t="s">
        <v>6</v>
      </c>
      <c r="G99" s="13" t="s">
        <v>679</v>
      </c>
      <c r="H99" s="293"/>
      <c r="I99" s="375"/>
      <c r="J99" s="340"/>
      <c r="K99" s="354"/>
      <c r="L99" s="354"/>
      <c r="M99" s="355"/>
      <c r="N99" s="354"/>
      <c r="O99" s="355"/>
      <c r="Q99" s="355"/>
      <c r="S99" s="355"/>
    </row>
    <row r="100" spans="1:19" ht="15" customHeight="1">
      <c r="A100" s="292">
        <v>96</v>
      </c>
      <c r="B100" s="155" t="s">
        <v>594</v>
      </c>
      <c r="C100" s="155" t="s">
        <v>657</v>
      </c>
      <c r="D100" s="155" t="s">
        <v>10</v>
      </c>
      <c r="E100" s="292">
        <v>3220036</v>
      </c>
      <c r="F100" s="156" t="s">
        <v>6</v>
      </c>
      <c r="G100" s="13" t="s">
        <v>680</v>
      </c>
      <c r="H100" s="293"/>
      <c r="I100" s="375"/>
      <c r="J100" s="340"/>
      <c r="K100" s="354"/>
      <c r="L100" s="354"/>
      <c r="M100" s="355"/>
      <c r="N100" s="354"/>
      <c r="O100" s="355"/>
      <c r="Q100" s="355"/>
      <c r="S100" s="355"/>
    </row>
    <row r="101" spans="1:19" ht="15" customHeight="1">
      <c r="A101" s="292">
        <v>97</v>
      </c>
      <c r="B101" s="155" t="s">
        <v>594</v>
      </c>
      <c r="C101" s="155" t="s">
        <v>657</v>
      </c>
      <c r="D101" s="155" t="s">
        <v>10</v>
      </c>
      <c r="E101" s="292">
        <v>3220035</v>
      </c>
      <c r="F101" s="156" t="s">
        <v>6</v>
      </c>
      <c r="G101" s="66" t="s">
        <v>681</v>
      </c>
      <c r="H101" s="293"/>
      <c r="I101" s="375"/>
      <c r="J101" s="340"/>
      <c r="K101" s="354"/>
      <c r="L101" s="354"/>
      <c r="M101" s="355"/>
      <c r="N101" s="354"/>
      <c r="O101" s="355"/>
      <c r="Q101" s="355"/>
      <c r="S101" s="355"/>
    </row>
    <row r="102" spans="1:19" ht="15" customHeight="1">
      <c r="A102" s="292">
        <v>98</v>
      </c>
      <c r="B102" s="155" t="s">
        <v>594</v>
      </c>
      <c r="C102" s="155" t="s">
        <v>657</v>
      </c>
      <c r="D102" s="155" t="s">
        <v>10</v>
      </c>
      <c r="E102" s="292">
        <v>2140114</v>
      </c>
      <c r="F102" s="156" t="s">
        <v>6</v>
      </c>
      <c r="G102" s="15" t="s">
        <v>682</v>
      </c>
      <c r="H102" s="293"/>
      <c r="I102" s="375"/>
      <c r="J102" s="340"/>
      <c r="K102" s="354"/>
      <c r="L102" s="354"/>
      <c r="M102" s="355"/>
      <c r="N102" s="354"/>
      <c r="O102" s="355"/>
      <c r="Q102" s="355"/>
      <c r="S102" s="355"/>
    </row>
    <row r="103" spans="1:19" ht="15" customHeight="1">
      <c r="A103" s="292">
        <v>99</v>
      </c>
      <c r="B103" s="155" t="s">
        <v>594</v>
      </c>
      <c r="C103" s="155" t="s">
        <v>657</v>
      </c>
      <c r="D103" s="155" t="s">
        <v>10</v>
      </c>
      <c r="E103" s="292">
        <v>3280051</v>
      </c>
      <c r="F103" s="156" t="s">
        <v>6</v>
      </c>
      <c r="G103" s="15" t="s">
        <v>683</v>
      </c>
      <c r="H103" s="293"/>
      <c r="I103" s="375"/>
      <c r="J103" s="340"/>
      <c r="K103" s="354"/>
      <c r="L103" s="354"/>
      <c r="M103" s="355"/>
      <c r="N103" s="354"/>
      <c r="O103" s="355"/>
      <c r="Q103" s="355"/>
      <c r="S103" s="355"/>
    </row>
    <row r="104" spans="1:19" ht="15" customHeight="1">
      <c r="A104" s="292">
        <v>100</v>
      </c>
      <c r="B104" s="155" t="s">
        <v>594</v>
      </c>
      <c r="C104" s="155" t="s">
        <v>657</v>
      </c>
      <c r="D104" s="155" t="s">
        <v>10</v>
      </c>
      <c r="E104" s="292">
        <v>3280050</v>
      </c>
      <c r="F104" s="156" t="s">
        <v>6</v>
      </c>
      <c r="G104" s="15" t="s">
        <v>684</v>
      </c>
      <c r="H104" s="293"/>
      <c r="I104" s="375"/>
      <c r="J104" s="340"/>
      <c r="K104" s="354"/>
      <c r="L104" s="354"/>
      <c r="M104" s="355"/>
      <c r="N104" s="354"/>
      <c r="O104" s="355"/>
      <c r="Q104" s="355"/>
      <c r="S104" s="355"/>
    </row>
    <row r="105" spans="1:19" ht="15" customHeight="1">
      <c r="A105" s="292">
        <v>101</v>
      </c>
      <c r="B105" s="155" t="s">
        <v>594</v>
      </c>
      <c r="C105" s="155" t="s">
        <v>657</v>
      </c>
      <c r="D105" s="155" t="s">
        <v>10</v>
      </c>
      <c r="E105" s="292">
        <v>3220156</v>
      </c>
      <c r="F105" s="156" t="s">
        <v>120</v>
      </c>
      <c r="G105" s="15" t="s">
        <v>685</v>
      </c>
      <c r="H105" s="293"/>
      <c r="I105" s="375"/>
      <c r="J105" s="340"/>
      <c r="K105" s="354"/>
      <c r="L105" s="354"/>
      <c r="M105" s="355"/>
      <c r="N105" s="354"/>
      <c r="O105" s="355"/>
      <c r="Q105" s="355"/>
      <c r="S105" s="355"/>
    </row>
    <row r="106" spans="1:19" ht="15" customHeight="1">
      <c r="A106" s="292">
        <v>102</v>
      </c>
      <c r="B106" s="155" t="s">
        <v>594</v>
      </c>
      <c r="C106" s="155" t="s">
        <v>657</v>
      </c>
      <c r="D106" s="155" t="s">
        <v>10</v>
      </c>
      <c r="E106" s="292">
        <v>3220161</v>
      </c>
      <c r="F106" s="156" t="s">
        <v>120</v>
      </c>
      <c r="G106" s="15" t="s">
        <v>656</v>
      </c>
      <c r="H106" s="293"/>
      <c r="I106" s="375"/>
      <c r="J106" s="340"/>
      <c r="K106" s="354"/>
      <c r="L106" s="354"/>
      <c r="M106" s="355"/>
      <c r="N106" s="354"/>
      <c r="O106" s="355"/>
      <c r="Q106" s="355"/>
      <c r="S106" s="355"/>
    </row>
    <row r="107" spans="1:19" ht="15" customHeight="1">
      <c r="A107" s="292">
        <v>103</v>
      </c>
      <c r="B107" s="155" t="s">
        <v>594</v>
      </c>
      <c r="C107" s="155" t="s">
        <v>657</v>
      </c>
      <c r="D107" s="155" t="s">
        <v>10</v>
      </c>
      <c r="E107" s="292">
        <v>3220220</v>
      </c>
      <c r="F107" s="156" t="s">
        <v>120</v>
      </c>
      <c r="G107" s="13" t="s">
        <v>686</v>
      </c>
      <c r="H107" s="293"/>
      <c r="I107" s="375"/>
      <c r="J107" s="340"/>
      <c r="K107" s="354"/>
      <c r="L107" s="354"/>
      <c r="M107" s="355"/>
      <c r="N107" s="354"/>
      <c r="O107" s="355"/>
      <c r="Q107" s="355"/>
      <c r="S107" s="355"/>
    </row>
    <row r="108" spans="1:19" ht="15" customHeight="1">
      <c r="A108" s="292">
        <v>104</v>
      </c>
      <c r="B108" s="155" t="s">
        <v>594</v>
      </c>
      <c r="C108" s="155" t="s">
        <v>657</v>
      </c>
      <c r="D108" s="155" t="s">
        <v>10</v>
      </c>
      <c r="E108" s="292">
        <v>3220221</v>
      </c>
      <c r="F108" s="156" t="s">
        <v>120</v>
      </c>
      <c r="G108" s="13" t="s">
        <v>687</v>
      </c>
      <c r="H108" s="293"/>
      <c r="I108" s="375"/>
      <c r="J108" s="340"/>
      <c r="K108" s="354"/>
      <c r="L108" s="354"/>
      <c r="M108" s="355"/>
      <c r="N108" s="354"/>
      <c r="O108" s="355"/>
      <c r="Q108" s="355"/>
      <c r="S108" s="355"/>
    </row>
    <row r="109" spans="1:19" ht="15" customHeight="1">
      <c r="A109" s="292">
        <v>105</v>
      </c>
      <c r="B109" s="155" t="s">
        <v>594</v>
      </c>
      <c r="C109" s="155" t="s">
        <v>657</v>
      </c>
      <c r="D109" s="155" t="s">
        <v>10</v>
      </c>
      <c r="E109" s="292">
        <v>3220222</v>
      </c>
      <c r="F109" s="156" t="s">
        <v>120</v>
      </c>
      <c r="G109" s="13" t="s">
        <v>688</v>
      </c>
      <c r="H109" s="293"/>
      <c r="I109" s="375"/>
      <c r="J109" s="340"/>
      <c r="K109" s="354"/>
      <c r="L109" s="354"/>
      <c r="M109" s="355"/>
      <c r="N109" s="354"/>
      <c r="O109" s="355"/>
      <c r="Q109" s="355"/>
      <c r="S109" s="355"/>
    </row>
    <row r="110" spans="1:19" ht="15" customHeight="1">
      <c r="A110" s="292">
        <v>106</v>
      </c>
      <c r="B110" s="155" t="s">
        <v>594</v>
      </c>
      <c r="C110" s="155" t="s">
        <v>657</v>
      </c>
      <c r="D110" s="155" t="s">
        <v>10</v>
      </c>
      <c r="E110" s="292">
        <v>3220223</v>
      </c>
      <c r="F110" s="156" t="s">
        <v>120</v>
      </c>
      <c r="G110" s="13" t="s">
        <v>689</v>
      </c>
      <c r="H110" s="293"/>
      <c r="I110" s="375"/>
      <c r="J110" s="340"/>
      <c r="K110" s="354"/>
      <c r="L110" s="354"/>
      <c r="M110" s="355"/>
      <c r="N110" s="354"/>
      <c r="O110" s="355"/>
      <c r="Q110" s="355"/>
      <c r="S110" s="355"/>
    </row>
    <row r="111" spans="1:19" ht="15" customHeight="1">
      <c r="A111" s="292">
        <v>107</v>
      </c>
      <c r="B111" s="155" t="s">
        <v>594</v>
      </c>
      <c r="C111" s="155" t="s">
        <v>657</v>
      </c>
      <c r="D111" s="155" t="s">
        <v>10</v>
      </c>
      <c r="E111" s="292">
        <v>8184220</v>
      </c>
      <c r="F111" s="156" t="s">
        <v>120</v>
      </c>
      <c r="G111" s="13" t="s">
        <v>690</v>
      </c>
      <c r="H111" s="293"/>
      <c r="I111" s="375"/>
      <c r="J111" s="340"/>
      <c r="K111" s="354"/>
      <c r="L111" s="354"/>
      <c r="M111" s="355"/>
      <c r="N111" s="354"/>
      <c r="O111" s="355"/>
      <c r="Q111" s="355"/>
      <c r="S111" s="355"/>
    </row>
    <row r="112" spans="1:19" ht="15" customHeight="1">
      <c r="A112" s="292">
        <v>108</v>
      </c>
      <c r="B112" s="155" t="s">
        <v>594</v>
      </c>
      <c r="C112" s="155" t="s">
        <v>657</v>
      </c>
      <c r="D112" s="155" t="s">
        <v>10</v>
      </c>
      <c r="E112" s="292">
        <v>8184223</v>
      </c>
      <c r="F112" s="156" t="s">
        <v>120</v>
      </c>
      <c r="G112" s="13" t="s">
        <v>691</v>
      </c>
      <c r="H112" s="293"/>
      <c r="I112" s="375"/>
      <c r="J112" s="340"/>
      <c r="K112" s="354"/>
      <c r="L112" s="354"/>
      <c r="M112" s="355"/>
      <c r="N112" s="354"/>
      <c r="O112" s="355"/>
      <c r="Q112" s="355"/>
      <c r="S112" s="355"/>
    </row>
    <row r="113" spans="1:19" ht="15" customHeight="1">
      <c r="A113" s="292">
        <v>109</v>
      </c>
      <c r="B113" s="155" t="s">
        <v>594</v>
      </c>
      <c r="C113" s="155" t="s">
        <v>657</v>
      </c>
      <c r="D113" s="155" t="s">
        <v>10</v>
      </c>
      <c r="E113" s="292">
        <v>3280044</v>
      </c>
      <c r="F113" s="156" t="s">
        <v>120</v>
      </c>
      <c r="G113" s="66" t="s">
        <v>692</v>
      </c>
      <c r="H113" s="293"/>
      <c r="I113" s="375"/>
      <c r="J113" s="340"/>
      <c r="K113" s="354"/>
      <c r="L113" s="354"/>
      <c r="M113" s="355"/>
      <c r="N113" s="354"/>
      <c r="O113" s="355"/>
      <c r="Q113" s="355"/>
      <c r="S113" s="355"/>
    </row>
    <row r="114" spans="1:19" ht="15" customHeight="1">
      <c r="A114" s="292">
        <v>110</v>
      </c>
      <c r="B114" s="155" t="s">
        <v>594</v>
      </c>
      <c r="C114" s="155" t="s">
        <v>657</v>
      </c>
      <c r="D114" s="155" t="s">
        <v>10</v>
      </c>
      <c r="E114" s="292">
        <v>8182282</v>
      </c>
      <c r="F114" s="156" t="s">
        <v>120</v>
      </c>
      <c r="G114" s="15" t="s">
        <v>693</v>
      </c>
      <c r="H114" s="293"/>
      <c r="I114" s="375"/>
      <c r="J114" s="340"/>
      <c r="K114" s="354"/>
      <c r="L114" s="354"/>
      <c r="M114" s="355"/>
      <c r="N114" s="354"/>
      <c r="O114" s="355"/>
      <c r="Q114" s="355"/>
      <c r="S114" s="355"/>
    </row>
    <row r="115" spans="1:19" ht="15" customHeight="1">
      <c r="A115" s="292">
        <v>111</v>
      </c>
      <c r="B115" s="155" t="s">
        <v>594</v>
      </c>
      <c r="C115" s="155" t="s">
        <v>657</v>
      </c>
      <c r="D115" s="155" t="s">
        <v>10</v>
      </c>
      <c r="E115" s="292">
        <v>1220424</v>
      </c>
      <c r="F115" s="156" t="s">
        <v>120</v>
      </c>
      <c r="G115" s="15" t="s">
        <v>694</v>
      </c>
      <c r="H115" s="293">
        <v>16050.944000000001</v>
      </c>
      <c r="I115" s="375"/>
      <c r="J115" s="340"/>
      <c r="K115" s="354"/>
      <c r="L115" s="354"/>
      <c r="M115" s="355"/>
      <c r="N115" s="354"/>
      <c r="O115" s="355"/>
      <c r="Q115" s="355"/>
      <c r="S115" s="355"/>
    </row>
    <row r="116" spans="1:19" ht="15" customHeight="1">
      <c r="A116" s="292">
        <v>112</v>
      </c>
      <c r="B116" s="155" t="s">
        <v>594</v>
      </c>
      <c r="C116" s="155" t="s">
        <v>657</v>
      </c>
      <c r="D116" s="155" t="s">
        <v>10</v>
      </c>
      <c r="E116" s="292">
        <v>1220421</v>
      </c>
      <c r="F116" s="156" t="s">
        <v>120</v>
      </c>
      <c r="G116" s="15" t="s">
        <v>695</v>
      </c>
      <c r="H116" s="293">
        <v>19836.544000000002</v>
      </c>
      <c r="I116" s="375"/>
      <c r="J116" s="340"/>
      <c r="K116" s="354"/>
      <c r="L116" s="354"/>
      <c r="M116" s="355"/>
      <c r="N116" s="354"/>
      <c r="O116" s="355"/>
      <c r="Q116" s="355"/>
      <c r="S116" s="355"/>
    </row>
    <row r="117" spans="1:19" ht="15" customHeight="1">
      <c r="A117" s="292">
        <v>113</v>
      </c>
      <c r="B117" s="155" t="s">
        <v>594</v>
      </c>
      <c r="C117" s="155" t="s">
        <v>657</v>
      </c>
      <c r="D117" s="155" t="s">
        <v>10</v>
      </c>
      <c r="E117" s="292">
        <v>1220420</v>
      </c>
      <c r="F117" s="156" t="s">
        <v>120</v>
      </c>
      <c r="G117" s="15" t="s">
        <v>611</v>
      </c>
      <c r="H117" s="293">
        <v>27148.16</v>
      </c>
      <c r="I117" s="375"/>
      <c r="J117" s="340"/>
      <c r="K117" s="354"/>
      <c r="L117" s="354"/>
      <c r="M117" s="355"/>
      <c r="N117" s="354"/>
      <c r="O117" s="355"/>
      <c r="Q117" s="355"/>
      <c r="S117" s="355"/>
    </row>
    <row r="118" spans="1:19" ht="15" customHeight="1">
      <c r="A118" s="292">
        <v>114</v>
      </c>
      <c r="B118" s="155" t="s">
        <v>594</v>
      </c>
      <c r="C118" s="155" t="s">
        <v>657</v>
      </c>
      <c r="D118" s="155" t="s">
        <v>10</v>
      </c>
      <c r="E118" s="292">
        <v>1220423</v>
      </c>
      <c r="F118" s="156" t="s">
        <v>120</v>
      </c>
      <c r="G118" s="15" t="s">
        <v>630</v>
      </c>
      <c r="H118" s="293">
        <v>34459.776000000005</v>
      </c>
      <c r="I118" s="375"/>
      <c r="J118" s="340"/>
      <c r="K118" s="354"/>
      <c r="L118" s="354"/>
      <c r="M118" s="355"/>
      <c r="N118" s="354"/>
      <c r="O118" s="355"/>
      <c r="Q118" s="355"/>
      <c r="S118" s="355"/>
    </row>
    <row r="119" spans="1:19" ht="15" customHeight="1">
      <c r="A119" s="292">
        <v>115</v>
      </c>
      <c r="B119" s="155" t="s">
        <v>594</v>
      </c>
      <c r="C119" s="155" t="s">
        <v>657</v>
      </c>
      <c r="D119" s="155" t="s">
        <v>10</v>
      </c>
      <c r="E119" s="292">
        <v>1220429</v>
      </c>
      <c r="F119" s="156" t="s">
        <v>120</v>
      </c>
      <c r="G119" s="13" t="s">
        <v>696</v>
      </c>
      <c r="H119" s="293">
        <v>44594.368000000009</v>
      </c>
      <c r="I119" s="375"/>
      <c r="J119" s="340"/>
      <c r="K119" s="354"/>
      <c r="L119" s="354"/>
      <c r="M119" s="355"/>
      <c r="N119" s="354"/>
      <c r="O119" s="355"/>
      <c r="Q119" s="355"/>
      <c r="S119" s="355"/>
    </row>
    <row r="120" spans="1:19" ht="15" customHeight="1">
      <c r="A120" s="292">
        <v>116</v>
      </c>
      <c r="B120" s="155" t="s">
        <v>594</v>
      </c>
      <c r="C120" s="155" t="s">
        <v>657</v>
      </c>
      <c r="D120" s="155" t="s">
        <v>10</v>
      </c>
      <c r="E120" s="292">
        <v>1280103</v>
      </c>
      <c r="F120" s="156" t="s">
        <v>120</v>
      </c>
      <c r="G120" s="13" t="s">
        <v>993</v>
      </c>
      <c r="H120" s="293">
        <v>45762.496000000006</v>
      </c>
      <c r="I120" s="375"/>
      <c r="J120" s="340"/>
      <c r="K120" s="354"/>
      <c r="L120" s="354"/>
      <c r="M120" s="355"/>
      <c r="N120" s="354"/>
      <c r="O120" s="355"/>
      <c r="Q120" s="355"/>
      <c r="S120" s="355"/>
    </row>
    <row r="121" spans="1:19" ht="15" customHeight="1">
      <c r="A121" s="292">
        <v>117</v>
      </c>
      <c r="B121" s="155" t="s">
        <v>594</v>
      </c>
      <c r="C121" s="155" t="s">
        <v>657</v>
      </c>
      <c r="D121" s="155" t="s">
        <v>10</v>
      </c>
      <c r="E121" s="292">
        <v>1221001</v>
      </c>
      <c r="F121" s="156" t="s">
        <v>120</v>
      </c>
      <c r="G121" s="13" t="s">
        <v>632</v>
      </c>
      <c r="H121" s="293"/>
      <c r="I121" s="375"/>
      <c r="J121" s="340"/>
      <c r="K121" s="354"/>
      <c r="L121" s="354"/>
      <c r="M121" s="355"/>
      <c r="N121" s="354"/>
      <c r="O121" s="355"/>
      <c r="Q121" s="355"/>
      <c r="S121" s="355"/>
    </row>
    <row r="122" spans="1:19" ht="15" customHeight="1">
      <c r="A122" s="292">
        <v>118</v>
      </c>
      <c r="B122" s="155" t="s">
        <v>594</v>
      </c>
      <c r="C122" s="155" t="s">
        <v>657</v>
      </c>
      <c r="D122" s="155" t="s">
        <v>10</v>
      </c>
      <c r="E122" s="292">
        <v>1221002</v>
      </c>
      <c r="F122" s="156" t="s">
        <v>120</v>
      </c>
      <c r="G122" s="13" t="s">
        <v>633</v>
      </c>
      <c r="H122" s="293"/>
      <c r="I122" s="375"/>
      <c r="J122" s="340"/>
      <c r="K122" s="354"/>
      <c r="L122" s="354"/>
      <c r="M122" s="355"/>
      <c r="N122" s="354"/>
      <c r="O122" s="355"/>
      <c r="Q122" s="355"/>
      <c r="S122" s="355"/>
    </row>
    <row r="123" spans="1:19" ht="15" customHeight="1">
      <c r="A123" s="292">
        <v>119</v>
      </c>
      <c r="B123" s="155" t="s">
        <v>594</v>
      </c>
      <c r="C123" s="155" t="s">
        <v>657</v>
      </c>
      <c r="D123" s="155" t="s">
        <v>10</v>
      </c>
      <c r="E123" s="292">
        <v>1280104</v>
      </c>
      <c r="F123" s="156" t="s">
        <v>120</v>
      </c>
      <c r="G123" s="13" t="s">
        <v>991</v>
      </c>
      <c r="H123" s="293"/>
      <c r="I123" s="375"/>
      <c r="J123" s="340"/>
      <c r="K123" s="354"/>
      <c r="L123" s="354"/>
      <c r="M123" s="355"/>
      <c r="N123" s="354"/>
      <c r="O123" s="355"/>
      <c r="Q123" s="355"/>
      <c r="S123" s="355"/>
    </row>
    <row r="124" spans="1:19" ht="15" customHeight="1">
      <c r="A124" s="292">
        <v>120</v>
      </c>
      <c r="B124" s="155" t="s">
        <v>594</v>
      </c>
      <c r="C124" s="155" t="s">
        <v>657</v>
      </c>
      <c r="D124" s="155" t="s">
        <v>10</v>
      </c>
      <c r="E124" s="292">
        <v>3280001</v>
      </c>
      <c r="F124" s="156" t="s">
        <v>120</v>
      </c>
      <c r="G124" s="13" t="s">
        <v>697</v>
      </c>
      <c r="H124" s="293"/>
      <c r="I124" s="375"/>
      <c r="J124" s="340"/>
      <c r="K124" s="354"/>
      <c r="L124" s="354"/>
      <c r="M124" s="355"/>
      <c r="N124" s="354"/>
      <c r="O124" s="355"/>
      <c r="Q124" s="355"/>
      <c r="S124" s="355"/>
    </row>
    <row r="125" spans="1:19" ht="15" customHeight="1">
      <c r="A125" s="292">
        <v>121</v>
      </c>
      <c r="B125" s="155" t="s">
        <v>594</v>
      </c>
      <c r="C125" s="155" t="s">
        <v>657</v>
      </c>
      <c r="D125" s="155" t="s">
        <v>10</v>
      </c>
      <c r="E125" s="292"/>
      <c r="F125" s="156" t="s">
        <v>6</v>
      </c>
      <c r="G125" s="66" t="s">
        <v>143</v>
      </c>
      <c r="H125" s="293"/>
      <c r="I125" s="375"/>
      <c r="J125" s="340"/>
      <c r="K125" s="354"/>
      <c r="L125" s="354"/>
      <c r="M125" s="355"/>
      <c r="N125" s="354"/>
      <c r="O125" s="355"/>
      <c r="Q125" s="355"/>
      <c r="S125" s="355"/>
    </row>
    <row r="126" spans="1:19" ht="15" customHeight="1" thickBot="1">
      <c r="A126" s="292">
        <v>122</v>
      </c>
      <c r="B126" s="308" t="s">
        <v>594</v>
      </c>
      <c r="C126" s="308" t="s">
        <v>657</v>
      </c>
      <c r="D126" s="308" t="s">
        <v>10</v>
      </c>
      <c r="E126" s="309"/>
      <c r="F126" s="359" t="s">
        <v>6</v>
      </c>
      <c r="G126" s="102" t="s">
        <v>144</v>
      </c>
      <c r="H126" s="310"/>
      <c r="I126" s="375"/>
      <c r="J126" s="340"/>
      <c r="K126" s="354"/>
      <c r="L126" s="354"/>
      <c r="M126" s="355"/>
      <c r="N126" s="354"/>
      <c r="O126" s="355"/>
      <c r="Q126" s="355"/>
      <c r="S126" s="355"/>
    </row>
    <row r="127" spans="1:19" ht="15" customHeight="1">
      <c r="A127" s="292">
        <v>123</v>
      </c>
      <c r="B127" s="303" t="s">
        <v>594</v>
      </c>
      <c r="C127" s="303" t="s">
        <v>657</v>
      </c>
      <c r="D127" s="303" t="s">
        <v>99</v>
      </c>
      <c r="E127" s="358">
        <v>1220136</v>
      </c>
      <c r="F127" s="302" t="s">
        <v>11</v>
      </c>
      <c r="G127" s="66" t="s">
        <v>698</v>
      </c>
      <c r="H127" s="304">
        <v>123326.1952</v>
      </c>
      <c r="I127" s="375"/>
      <c r="J127" s="340"/>
      <c r="K127" s="354"/>
      <c r="L127" s="354"/>
      <c r="M127" s="355"/>
      <c r="N127" s="354"/>
      <c r="O127" s="355"/>
      <c r="Q127" s="355"/>
      <c r="S127" s="355"/>
    </row>
    <row r="128" spans="1:19" ht="15" customHeight="1">
      <c r="A128" s="292">
        <v>124</v>
      </c>
      <c r="B128" s="155" t="s">
        <v>594</v>
      </c>
      <c r="C128" s="155" t="s">
        <v>657</v>
      </c>
      <c r="D128" s="155" t="s">
        <v>99</v>
      </c>
      <c r="E128" s="329">
        <v>1220119</v>
      </c>
      <c r="F128" s="292" t="s">
        <v>11</v>
      </c>
      <c r="G128" s="15" t="s">
        <v>699</v>
      </c>
      <c r="H128" s="293">
        <v>130493.45004800001</v>
      </c>
      <c r="I128" s="375"/>
      <c r="J128" s="340"/>
      <c r="K128" s="354"/>
      <c r="L128" s="354"/>
      <c r="M128" s="355"/>
      <c r="N128" s="354"/>
      <c r="O128" s="355"/>
      <c r="Q128" s="355"/>
      <c r="S128" s="355"/>
    </row>
    <row r="129" spans="1:19" ht="15" customHeight="1">
      <c r="A129" s="292">
        <v>125</v>
      </c>
      <c r="B129" s="155" t="s">
        <v>594</v>
      </c>
      <c r="C129" s="155" t="s">
        <v>657</v>
      </c>
      <c r="D129" s="155" t="s">
        <v>99</v>
      </c>
      <c r="E129" s="329">
        <v>1220118</v>
      </c>
      <c r="F129" s="292" t="s">
        <v>11</v>
      </c>
      <c r="G129" s="15" t="s">
        <v>700</v>
      </c>
      <c r="H129" s="293">
        <v>141951.70412800001</v>
      </c>
      <c r="I129" s="375"/>
      <c r="J129" s="340"/>
      <c r="K129" s="354"/>
      <c r="L129" s="354"/>
      <c r="M129" s="355"/>
      <c r="N129" s="354"/>
      <c r="O129" s="355"/>
      <c r="Q129" s="355"/>
      <c r="S129" s="355"/>
    </row>
    <row r="130" spans="1:19" ht="15" customHeight="1">
      <c r="A130" s="292">
        <v>126</v>
      </c>
      <c r="B130" s="155" t="s">
        <v>594</v>
      </c>
      <c r="C130" s="155" t="s">
        <v>657</v>
      </c>
      <c r="D130" s="155" t="s">
        <v>99</v>
      </c>
      <c r="E130" s="329">
        <v>1220139</v>
      </c>
      <c r="F130" s="292" t="s">
        <v>11</v>
      </c>
      <c r="G130" s="15" t="s">
        <v>701</v>
      </c>
      <c r="H130" s="293">
        <v>149364.49299200001</v>
      </c>
      <c r="I130" s="375"/>
      <c r="J130" s="340"/>
      <c r="K130" s="354"/>
      <c r="L130" s="354"/>
      <c r="M130" s="355"/>
      <c r="N130" s="354"/>
      <c r="O130" s="355"/>
      <c r="Q130" s="355"/>
      <c r="S130" s="355"/>
    </row>
    <row r="131" spans="1:19" ht="15" customHeight="1">
      <c r="A131" s="292">
        <v>127</v>
      </c>
      <c r="B131" s="155" t="s">
        <v>594</v>
      </c>
      <c r="C131" s="155" t="s">
        <v>657</v>
      </c>
      <c r="D131" s="155" t="s">
        <v>99</v>
      </c>
      <c r="E131" s="329">
        <v>1220440</v>
      </c>
      <c r="F131" s="292" t="s">
        <v>11</v>
      </c>
      <c r="G131" s="13" t="s">
        <v>702</v>
      </c>
      <c r="H131" s="293">
        <v>181225.45459200002</v>
      </c>
      <c r="I131" s="375"/>
      <c r="J131" s="340"/>
      <c r="K131" s="354"/>
      <c r="L131" s="354"/>
      <c r="M131" s="355"/>
      <c r="N131" s="354"/>
      <c r="O131" s="355"/>
      <c r="Q131" s="355"/>
      <c r="S131" s="355"/>
    </row>
    <row r="132" spans="1:19" ht="15" customHeight="1">
      <c r="A132" s="292">
        <v>128</v>
      </c>
      <c r="B132" s="155" t="s">
        <v>594</v>
      </c>
      <c r="C132" s="155" t="s">
        <v>657</v>
      </c>
      <c r="D132" s="155" t="s">
        <v>99</v>
      </c>
      <c r="E132" s="329">
        <v>1220144</v>
      </c>
      <c r="F132" s="292" t="s">
        <v>11</v>
      </c>
      <c r="G132" s="13" t="s">
        <v>703</v>
      </c>
      <c r="H132" s="293">
        <v>117982.907328</v>
      </c>
      <c r="I132" s="375"/>
      <c r="J132" s="340"/>
      <c r="K132" s="354"/>
      <c r="L132" s="354"/>
      <c r="M132" s="355"/>
      <c r="N132" s="354"/>
      <c r="O132" s="355"/>
      <c r="Q132" s="355"/>
      <c r="S132" s="355"/>
    </row>
    <row r="133" spans="1:19" ht="15" customHeight="1">
      <c r="A133" s="292">
        <v>129</v>
      </c>
      <c r="B133" s="155" t="s">
        <v>594</v>
      </c>
      <c r="C133" s="155" t="s">
        <v>657</v>
      </c>
      <c r="D133" s="155" t="s">
        <v>99</v>
      </c>
      <c r="E133" s="329">
        <v>1220545</v>
      </c>
      <c r="F133" s="292" t="s">
        <v>11</v>
      </c>
      <c r="G133" s="13" t="s">
        <v>704</v>
      </c>
      <c r="H133" s="293">
        <v>125126.77798399997</v>
      </c>
      <c r="I133" s="375"/>
      <c r="J133" s="340"/>
      <c r="K133" s="354"/>
      <c r="L133" s="354"/>
      <c r="M133" s="355"/>
      <c r="N133" s="354"/>
      <c r="O133" s="355"/>
      <c r="Q133" s="355"/>
      <c r="S133" s="355"/>
    </row>
    <row r="134" spans="1:19" ht="15" customHeight="1">
      <c r="A134" s="292">
        <v>130</v>
      </c>
      <c r="B134" s="155" t="s">
        <v>594</v>
      </c>
      <c r="C134" s="155" t="s">
        <v>657</v>
      </c>
      <c r="D134" s="155" t="s">
        <v>99</v>
      </c>
      <c r="E134" s="329">
        <v>1220546</v>
      </c>
      <c r="F134" s="292" t="s">
        <v>11</v>
      </c>
      <c r="G134" s="13" t="s">
        <v>705</v>
      </c>
      <c r="H134" s="293">
        <v>137045.48000000001</v>
      </c>
      <c r="I134" s="375"/>
      <c r="J134" s="340"/>
      <c r="K134" s="354"/>
      <c r="L134" s="354"/>
      <c r="M134" s="355"/>
      <c r="N134" s="354"/>
      <c r="O134" s="355"/>
      <c r="Q134" s="355"/>
      <c r="S134" s="355"/>
    </row>
    <row r="135" spans="1:19" ht="15" customHeight="1">
      <c r="A135" s="292">
        <v>131</v>
      </c>
      <c r="B135" s="155" t="s">
        <v>594</v>
      </c>
      <c r="C135" s="155" t="s">
        <v>657</v>
      </c>
      <c r="D135" s="155" t="s">
        <v>99</v>
      </c>
      <c r="E135" s="329">
        <v>1220547</v>
      </c>
      <c r="F135" s="292" t="s">
        <v>11</v>
      </c>
      <c r="G135" s="13" t="s">
        <v>706</v>
      </c>
      <c r="H135" s="293">
        <v>144241.71631999998</v>
      </c>
      <c r="I135" s="375"/>
      <c r="J135" s="340"/>
      <c r="K135" s="354"/>
      <c r="L135" s="354"/>
      <c r="M135" s="355"/>
      <c r="N135" s="354"/>
      <c r="O135" s="355"/>
      <c r="Q135" s="355"/>
      <c r="S135" s="355"/>
    </row>
    <row r="136" spans="1:19" ht="15" customHeight="1">
      <c r="A136" s="292">
        <v>132</v>
      </c>
      <c r="B136" s="155" t="s">
        <v>594</v>
      </c>
      <c r="C136" s="155" t="s">
        <v>657</v>
      </c>
      <c r="D136" s="155" t="s">
        <v>99</v>
      </c>
      <c r="E136" s="329">
        <v>1220748</v>
      </c>
      <c r="F136" s="292" t="s">
        <v>11</v>
      </c>
      <c r="G136" s="13" t="s">
        <v>707</v>
      </c>
      <c r="H136" s="293">
        <v>173356.67398399999</v>
      </c>
      <c r="I136" s="375"/>
      <c r="J136" s="340"/>
      <c r="K136" s="354"/>
      <c r="L136" s="354"/>
      <c r="M136" s="355"/>
      <c r="N136" s="354"/>
      <c r="O136" s="355"/>
      <c r="Q136" s="355"/>
      <c r="S136" s="355"/>
    </row>
    <row r="137" spans="1:19" ht="15" customHeight="1">
      <c r="A137" s="292">
        <v>133</v>
      </c>
      <c r="B137" s="155" t="s">
        <v>594</v>
      </c>
      <c r="C137" s="155" t="s">
        <v>657</v>
      </c>
      <c r="D137" s="155" t="s">
        <v>99</v>
      </c>
      <c r="E137" s="329">
        <v>1220549</v>
      </c>
      <c r="F137" s="292" t="s">
        <v>11</v>
      </c>
      <c r="G137" s="66" t="s">
        <v>708</v>
      </c>
      <c r="H137" s="293">
        <v>139085.1072</v>
      </c>
      <c r="I137" s="375"/>
      <c r="J137" s="340"/>
      <c r="K137" s="354"/>
      <c r="L137" s="354"/>
      <c r="M137" s="355"/>
      <c r="N137" s="354"/>
      <c r="O137" s="355"/>
      <c r="Q137" s="355"/>
      <c r="S137" s="355"/>
    </row>
    <row r="138" spans="1:19" ht="15" customHeight="1">
      <c r="A138" s="292">
        <v>134</v>
      </c>
      <c r="B138" s="155" t="s">
        <v>594</v>
      </c>
      <c r="C138" s="155" t="s">
        <v>657</v>
      </c>
      <c r="D138" s="155" t="s">
        <v>99</v>
      </c>
      <c r="E138" s="329">
        <v>1220150</v>
      </c>
      <c r="F138" s="292" t="s">
        <v>11</v>
      </c>
      <c r="G138" s="15" t="s">
        <v>709</v>
      </c>
      <c r="H138" s="293">
        <v>147748.95033600001</v>
      </c>
      <c r="I138" s="375"/>
      <c r="J138" s="340"/>
      <c r="K138" s="354"/>
      <c r="L138" s="354"/>
      <c r="M138" s="355"/>
      <c r="N138" s="354"/>
      <c r="O138" s="355"/>
      <c r="Q138" s="355"/>
      <c r="S138" s="355"/>
    </row>
    <row r="139" spans="1:19" ht="15" customHeight="1">
      <c r="A139" s="292">
        <v>135</v>
      </c>
      <c r="B139" s="155" t="s">
        <v>594</v>
      </c>
      <c r="C139" s="155" t="s">
        <v>657</v>
      </c>
      <c r="D139" s="155" t="s">
        <v>99</v>
      </c>
      <c r="E139" s="329">
        <v>1220120</v>
      </c>
      <c r="F139" s="292" t="s">
        <v>11</v>
      </c>
      <c r="G139" s="15" t="s">
        <v>710</v>
      </c>
      <c r="H139" s="293">
        <v>160505.027072</v>
      </c>
      <c r="I139" s="375"/>
      <c r="J139" s="340"/>
      <c r="K139" s="354"/>
      <c r="L139" s="354"/>
      <c r="M139" s="355"/>
      <c r="N139" s="354"/>
      <c r="O139" s="355"/>
      <c r="Q139" s="355"/>
      <c r="S139" s="355"/>
    </row>
    <row r="140" spans="1:19" ht="15" customHeight="1">
      <c r="A140" s="292">
        <v>136</v>
      </c>
      <c r="B140" s="155" t="s">
        <v>594</v>
      </c>
      <c r="C140" s="155" t="s">
        <v>657</v>
      </c>
      <c r="D140" s="155" t="s">
        <v>99</v>
      </c>
      <c r="E140" s="329">
        <v>1220252</v>
      </c>
      <c r="F140" s="292" t="s">
        <v>11</v>
      </c>
      <c r="G140" s="15" t="s">
        <v>711</v>
      </c>
      <c r="H140" s="293">
        <v>169180.56230399999</v>
      </c>
      <c r="I140" s="375"/>
      <c r="J140" s="340"/>
      <c r="K140" s="354"/>
      <c r="L140" s="354"/>
      <c r="M140" s="355"/>
      <c r="N140" s="354"/>
      <c r="O140" s="355"/>
      <c r="Q140" s="355"/>
      <c r="S140" s="355"/>
    </row>
    <row r="141" spans="1:19" ht="15" customHeight="1">
      <c r="A141" s="292">
        <v>137</v>
      </c>
      <c r="B141" s="155" t="s">
        <v>594</v>
      </c>
      <c r="C141" s="155" t="s">
        <v>657</v>
      </c>
      <c r="D141" s="155" t="s">
        <v>99</v>
      </c>
      <c r="E141" s="329">
        <v>1220117</v>
      </c>
      <c r="F141" s="292" t="s">
        <v>11</v>
      </c>
      <c r="G141" s="15" t="s">
        <v>712</v>
      </c>
      <c r="H141" s="293">
        <v>206396.50387199997</v>
      </c>
      <c r="I141" s="375"/>
      <c r="J141" s="340"/>
      <c r="K141" s="354"/>
      <c r="L141" s="354"/>
      <c r="M141" s="355"/>
      <c r="N141" s="354"/>
      <c r="O141" s="355"/>
      <c r="Q141" s="355"/>
      <c r="S141" s="355"/>
    </row>
    <row r="142" spans="1:19" ht="15" customHeight="1">
      <c r="A142" s="292">
        <v>138</v>
      </c>
      <c r="B142" s="155" t="s">
        <v>594</v>
      </c>
      <c r="C142" s="155" t="s">
        <v>657</v>
      </c>
      <c r="D142" s="155" t="s">
        <v>99</v>
      </c>
      <c r="E142" s="329">
        <v>1220153</v>
      </c>
      <c r="F142" s="292" t="s">
        <v>11</v>
      </c>
      <c r="G142" s="15" t="s">
        <v>713</v>
      </c>
      <c r="H142" s="293">
        <v>154640.6784</v>
      </c>
      <c r="I142" s="375"/>
      <c r="J142" s="340"/>
      <c r="K142" s="354"/>
      <c r="L142" s="354"/>
      <c r="M142" s="355"/>
      <c r="N142" s="354"/>
      <c r="O142" s="355"/>
      <c r="Q142" s="355"/>
      <c r="S142" s="355"/>
    </row>
    <row r="143" spans="1:19" ht="15" customHeight="1">
      <c r="A143" s="292">
        <v>139</v>
      </c>
      <c r="B143" s="155" t="s">
        <v>594</v>
      </c>
      <c r="C143" s="155" t="s">
        <v>657</v>
      </c>
      <c r="D143" s="155" t="s">
        <v>99</v>
      </c>
      <c r="E143" s="329">
        <v>1220154</v>
      </c>
      <c r="F143" s="292" t="s">
        <v>11</v>
      </c>
      <c r="G143" s="13" t="s">
        <v>714</v>
      </c>
      <c r="H143" s="293">
        <v>168916.72761599999</v>
      </c>
      <c r="I143" s="375"/>
      <c r="J143" s="340"/>
      <c r="K143" s="354"/>
      <c r="L143" s="354"/>
      <c r="M143" s="355"/>
      <c r="N143" s="354"/>
      <c r="O143" s="355"/>
      <c r="Q143" s="355"/>
      <c r="S143" s="355"/>
    </row>
    <row r="144" spans="1:19" ht="15" customHeight="1">
      <c r="A144" s="292">
        <v>140</v>
      </c>
      <c r="B144" s="155" t="s">
        <v>594</v>
      </c>
      <c r="C144" s="155" t="s">
        <v>657</v>
      </c>
      <c r="D144" s="155" t="s">
        <v>99</v>
      </c>
      <c r="E144" s="329">
        <v>1220555</v>
      </c>
      <c r="F144" s="292" t="s">
        <v>11</v>
      </c>
      <c r="G144" s="13" t="s">
        <v>715</v>
      </c>
      <c r="H144" s="293">
        <v>177837.79686399997</v>
      </c>
      <c r="I144" s="375"/>
      <c r="J144" s="340"/>
      <c r="K144" s="354"/>
      <c r="L144" s="354"/>
      <c r="M144" s="355"/>
      <c r="N144" s="354"/>
      <c r="O144" s="355"/>
      <c r="Q144" s="355"/>
      <c r="S144" s="355"/>
    </row>
    <row r="145" spans="1:19" ht="15" customHeight="1">
      <c r="A145" s="292">
        <v>141</v>
      </c>
      <c r="B145" s="155" t="s">
        <v>594</v>
      </c>
      <c r="C145" s="155" t="s">
        <v>657</v>
      </c>
      <c r="D145" s="155" t="s">
        <v>99</v>
      </c>
      <c r="E145" s="330">
        <v>3220026</v>
      </c>
      <c r="F145" s="156" t="s">
        <v>6</v>
      </c>
      <c r="G145" s="13" t="s">
        <v>676</v>
      </c>
      <c r="H145" s="293"/>
      <c r="I145" s="375"/>
      <c r="J145" s="340"/>
      <c r="K145" s="354"/>
      <c r="L145" s="354"/>
      <c r="M145" s="355"/>
      <c r="N145" s="354"/>
      <c r="O145" s="355"/>
      <c r="Q145" s="355"/>
      <c r="S145" s="355"/>
    </row>
    <row r="146" spans="1:19" ht="15" customHeight="1">
      <c r="A146" s="292">
        <v>142</v>
      </c>
      <c r="B146" s="155" t="s">
        <v>594</v>
      </c>
      <c r="C146" s="155" t="s">
        <v>657</v>
      </c>
      <c r="D146" s="155" t="s">
        <v>99</v>
      </c>
      <c r="E146" s="292">
        <v>3220527</v>
      </c>
      <c r="F146" s="156" t="s">
        <v>6</v>
      </c>
      <c r="G146" s="13" t="s">
        <v>677</v>
      </c>
      <c r="H146" s="293"/>
      <c r="I146" s="375"/>
      <c r="J146" s="340"/>
      <c r="K146" s="354"/>
      <c r="L146" s="354"/>
      <c r="M146" s="355"/>
      <c r="N146" s="354"/>
      <c r="O146" s="355"/>
      <c r="Q146" s="355"/>
      <c r="S146" s="355"/>
    </row>
    <row r="147" spans="1:19" ht="15" customHeight="1">
      <c r="A147" s="292">
        <v>143</v>
      </c>
      <c r="B147" s="155" t="s">
        <v>594</v>
      </c>
      <c r="C147" s="155" t="s">
        <v>657</v>
      </c>
      <c r="D147" s="155" t="s">
        <v>99</v>
      </c>
      <c r="E147" s="292">
        <v>3220030</v>
      </c>
      <c r="F147" s="156" t="s">
        <v>6</v>
      </c>
      <c r="G147" s="13" t="s">
        <v>678</v>
      </c>
      <c r="H147" s="293"/>
      <c r="I147" s="375"/>
      <c r="J147" s="340"/>
      <c r="K147" s="354"/>
      <c r="L147" s="354"/>
      <c r="M147" s="355"/>
      <c r="N147" s="354"/>
      <c r="O147" s="355"/>
      <c r="Q147" s="355"/>
      <c r="S147" s="355"/>
    </row>
    <row r="148" spans="1:19" ht="15" customHeight="1">
      <c r="A148" s="292">
        <v>144</v>
      </c>
      <c r="B148" s="155" t="s">
        <v>594</v>
      </c>
      <c r="C148" s="155" t="s">
        <v>657</v>
      </c>
      <c r="D148" s="155" t="s">
        <v>99</v>
      </c>
      <c r="E148" s="292">
        <v>3220029</v>
      </c>
      <c r="F148" s="156" t="s">
        <v>6</v>
      </c>
      <c r="G148" s="13" t="s">
        <v>679</v>
      </c>
      <c r="H148" s="293"/>
      <c r="I148" s="375"/>
      <c r="J148" s="340"/>
      <c r="K148" s="354"/>
      <c r="L148" s="354"/>
      <c r="M148" s="355"/>
      <c r="N148" s="354"/>
      <c r="O148" s="355"/>
      <c r="Q148" s="355"/>
      <c r="S148" s="355"/>
    </row>
    <row r="149" spans="1:19" ht="15" customHeight="1">
      <c r="A149" s="292">
        <v>145</v>
      </c>
      <c r="B149" s="155" t="s">
        <v>594</v>
      </c>
      <c r="C149" s="155" t="s">
        <v>657</v>
      </c>
      <c r="D149" s="155" t="s">
        <v>99</v>
      </c>
      <c r="E149" s="292">
        <v>3220036</v>
      </c>
      <c r="F149" s="156" t="s">
        <v>6</v>
      </c>
      <c r="G149" s="66" t="s">
        <v>680</v>
      </c>
      <c r="H149" s="293"/>
      <c r="I149" s="375"/>
      <c r="J149" s="340"/>
      <c r="K149" s="354"/>
      <c r="L149" s="354"/>
      <c r="M149" s="355"/>
      <c r="N149" s="354"/>
      <c r="O149" s="355"/>
      <c r="Q149" s="355"/>
      <c r="S149" s="355"/>
    </row>
    <row r="150" spans="1:19" ht="15" customHeight="1">
      <c r="A150" s="292">
        <v>146</v>
      </c>
      <c r="B150" s="155" t="s">
        <v>594</v>
      </c>
      <c r="C150" s="155" t="s">
        <v>657</v>
      </c>
      <c r="D150" s="155" t="s">
        <v>99</v>
      </c>
      <c r="E150" s="292">
        <v>3220035</v>
      </c>
      <c r="F150" s="156" t="s">
        <v>6</v>
      </c>
      <c r="G150" s="15" t="s">
        <v>681</v>
      </c>
      <c r="H150" s="293"/>
      <c r="I150" s="375"/>
      <c r="J150" s="340"/>
      <c r="K150" s="354"/>
      <c r="L150" s="354"/>
      <c r="M150" s="355"/>
      <c r="N150" s="354"/>
      <c r="O150" s="355"/>
      <c r="Q150" s="355"/>
      <c r="S150" s="355"/>
    </row>
    <row r="151" spans="1:19" ht="15" customHeight="1">
      <c r="A151" s="292">
        <v>147</v>
      </c>
      <c r="B151" s="155" t="s">
        <v>594</v>
      </c>
      <c r="C151" s="155" t="s">
        <v>657</v>
      </c>
      <c r="D151" s="155" t="s">
        <v>99</v>
      </c>
      <c r="E151" s="292">
        <v>2140114</v>
      </c>
      <c r="F151" s="156" t="s">
        <v>120</v>
      </c>
      <c r="G151" s="15" t="s">
        <v>682</v>
      </c>
      <c r="H151" s="293"/>
      <c r="I151" s="375"/>
      <c r="J151" s="340"/>
      <c r="K151" s="354"/>
      <c r="L151" s="354"/>
      <c r="M151" s="355"/>
      <c r="N151" s="354"/>
      <c r="O151" s="355"/>
      <c r="Q151" s="355"/>
      <c r="S151" s="355"/>
    </row>
    <row r="152" spans="1:19" ht="15" customHeight="1">
      <c r="A152" s="292">
        <v>148</v>
      </c>
      <c r="B152" s="155" t="s">
        <v>594</v>
      </c>
      <c r="C152" s="155" t="s">
        <v>657</v>
      </c>
      <c r="D152" s="155" t="s">
        <v>99</v>
      </c>
      <c r="E152" s="292">
        <v>3280051</v>
      </c>
      <c r="F152" s="156" t="s">
        <v>6</v>
      </c>
      <c r="G152" s="15" t="s">
        <v>683</v>
      </c>
      <c r="H152" s="293"/>
      <c r="I152" s="375"/>
      <c r="J152" s="340"/>
      <c r="K152" s="354"/>
      <c r="L152" s="354"/>
      <c r="M152" s="355"/>
      <c r="N152" s="354"/>
      <c r="O152" s="355"/>
      <c r="Q152" s="355"/>
      <c r="S152" s="355"/>
    </row>
    <row r="153" spans="1:19" ht="15" customHeight="1">
      <c r="A153" s="292">
        <v>149</v>
      </c>
      <c r="B153" s="155" t="s">
        <v>594</v>
      </c>
      <c r="C153" s="155" t="s">
        <v>657</v>
      </c>
      <c r="D153" s="155" t="s">
        <v>99</v>
      </c>
      <c r="E153" s="292">
        <v>3280050</v>
      </c>
      <c r="F153" s="156" t="s">
        <v>6</v>
      </c>
      <c r="G153" s="15" t="s">
        <v>684</v>
      </c>
      <c r="H153" s="293"/>
      <c r="I153" s="375"/>
      <c r="J153" s="340"/>
      <c r="K153" s="354"/>
      <c r="L153" s="354"/>
      <c r="M153" s="355"/>
      <c r="N153" s="354"/>
      <c r="O153" s="355"/>
      <c r="Q153" s="355"/>
      <c r="S153" s="355"/>
    </row>
    <row r="154" spans="1:19" ht="15" customHeight="1">
      <c r="A154" s="292">
        <v>150</v>
      </c>
      <c r="B154" s="155" t="s">
        <v>594</v>
      </c>
      <c r="C154" s="155" t="s">
        <v>657</v>
      </c>
      <c r="D154" s="155" t="s">
        <v>99</v>
      </c>
      <c r="E154" s="292">
        <v>3220156</v>
      </c>
      <c r="F154" s="156" t="s">
        <v>120</v>
      </c>
      <c r="G154" s="15" t="s">
        <v>685</v>
      </c>
      <c r="H154" s="293"/>
      <c r="I154" s="375"/>
      <c r="J154" s="340"/>
      <c r="K154" s="354"/>
      <c r="L154" s="354"/>
      <c r="M154" s="355"/>
      <c r="N154" s="354"/>
      <c r="O154" s="355"/>
      <c r="Q154" s="355"/>
      <c r="S154" s="355"/>
    </row>
    <row r="155" spans="1:19" ht="15" customHeight="1">
      <c r="A155" s="292">
        <v>151</v>
      </c>
      <c r="B155" s="155" t="s">
        <v>594</v>
      </c>
      <c r="C155" s="155" t="s">
        <v>657</v>
      </c>
      <c r="D155" s="155" t="s">
        <v>99</v>
      </c>
      <c r="E155" s="292">
        <v>3220161</v>
      </c>
      <c r="F155" s="156" t="s">
        <v>120</v>
      </c>
      <c r="G155" s="13" t="s">
        <v>656</v>
      </c>
      <c r="H155" s="293"/>
      <c r="I155" s="375"/>
      <c r="J155" s="340"/>
      <c r="K155" s="354"/>
      <c r="L155" s="354"/>
      <c r="M155" s="355"/>
      <c r="N155" s="354"/>
      <c r="O155" s="355"/>
      <c r="Q155" s="355"/>
      <c r="S155" s="355"/>
    </row>
    <row r="156" spans="1:19" ht="15" customHeight="1">
      <c r="A156" s="292">
        <v>152</v>
      </c>
      <c r="B156" s="155" t="s">
        <v>594</v>
      </c>
      <c r="C156" s="155" t="s">
        <v>657</v>
      </c>
      <c r="D156" s="155" t="s">
        <v>99</v>
      </c>
      <c r="E156" s="333">
        <v>3220220</v>
      </c>
      <c r="F156" s="156" t="s">
        <v>120</v>
      </c>
      <c r="G156" s="13" t="s">
        <v>686</v>
      </c>
      <c r="H156" s="293"/>
      <c r="I156" s="375"/>
      <c r="J156" s="340"/>
      <c r="K156" s="354"/>
      <c r="L156" s="354"/>
      <c r="M156" s="355"/>
      <c r="N156" s="354"/>
      <c r="O156" s="355"/>
      <c r="Q156" s="355"/>
      <c r="S156" s="355"/>
    </row>
    <row r="157" spans="1:19" ht="15" customHeight="1">
      <c r="A157" s="292">
        <v>153</v>
      </c>
      <c r="B157" s="155" t="s">
        <v>594</v>
      </c>
      <c r="C157" s="155" t="s">
        <v>657</v>
      </c>
      <c r="D157" s="155" t="s">
        <v>99</v>
      </c>
      <c r="E157" s="333">
        <v>3220221</v>
      </c>
      <c r="F157" s="156" t="s">
        <v>120</v>
      </c>
      <c r="G157" s="13" t="s">
        <v>687</v>
      </c>
      <c r="H157" s="293"/>
      <c r="I157" s="375"/>
      <c r="J157" s="340"/>
      <c r="K157" s="354"/>
      <c r="L157" s="354"/>
      <c r="M157" s="355"/>
      <c r="N157" s="354"/>
      <c r="O157" s="355"/>
      <c r="Q157" s="355"/>
      <c r="S157" s="355"/>
    </row>
    <row r="158" spans="1:19" ht="15" customHeight="1">
      <c r="A158" s="292">
        <v>154</v>
      </c>
      <c r="B158" s="155" t="s">
        <v>594</v>
      </c>
      <c r="C158" s="155" t="s">
        <v>657</v>
      </c>
      <c r="D158" s="155" t="s">
        <v>99</v>
      </c>
      <c r="E158" s="333">
        <v>3220222</v>
      </c>
      <c r="F158" s="156" t="s">
        <v>120</v>
      </c>
      <c r="G158" s="13" t="s">
        <v>688</v>
      </c>
      <c r="H158" s="293"/>
      <c r="I158" s="375"/>
      <c r="J158" s="340"/>
      <c r="K158" s="354"/>
      <c r="L158" s="354"/>
      <c r="M158" s="355"/>
      <c r="N158" s="354"/>
      <c r="O158" s="355"/>
      <c r="Q158" s="355"/>
      <c r="S158" s="355"/>
    </row>
    <row r="159" spans="1:19" ht="15" customHeight="1">
      <c r="A159" s="292">
        <v>155</v>
      </c>
      <c r="B159" s="155" t="s">
        <v>594</v>
      </c>
      <c r="C159" s="155" t="s">
        <v>657</v>
      </c>
      <c r="D159" s="155" t="s">
        <v>99</v>
      </c>
      <c r="E159" s="333">
        <v>3220223</v>
      </c>
      <c r="F159" s="156" t="s">
        <v>120</v>
      </c>
      <c r="G159" s="13" t="s">
        <v>689</v>
      </c>
      <c r="H159" s="293"/>
      <c r="I159" s="375"/>
      <c r="J159" s="340"/>
      <c r="K159" s="354"/>
      <c r="L159" s="354"/>
      <c r="M159" s="355"/>
      <c r="N159" s="354"/>
      <c r="O159" s="355"/>
      <c r="Q159" s="355"/>
      <c r="S159" s="355"/>
    </row>
    <row r="160" spans="1:19" ht="15" customHeight="1">
      <c r="A160" s="292">
        <v>156</v>
      </c>
      <c r="B160" s="155" t="s">
        <v>594</v>
      </c>
      <c r="C160" s="155" t="s">
        <v>657</v>
      </c>
      <c r="D160" s="155" t="s">
        <v>99</v>
      </c>
      <c r="E160" s="333">
        <v>8184220</v>
      </c>
      <c r="F160" s="156" t="s">
        <v>120</v>
      </c>
      <c r="G160" s="13" t="s">
        <v>690</v>
      </c>
      <c r="H160" s="293"/>
      <c r="I160" s="375"/>
      <c r="J160" s="340"/>
      <c r="K160" s="354"/>
      <c r="L160" s="354"/>
      <c r="M160" s="355"/>
      <c r="N160" s="354"/>
      <c r="O160" s="355"/>
      <c r="Q160" s="355"/>
      <c r="S160" s="355"/>
    </row>
    <row r="161" spans="1:19" ht="15" customHeight="1">
      <c r="A161" s="292">
        <v>157</v>
      </c>
      <c r="B161" s="155" t="s">
        <v>594</v>
      </c>
      <c r="C161" s="155" t="s">
        <v>657</v>
      </c>
      <c r="D161" s="155" t="s">
        <v>99</v>
      </c>
      <c r="E161" s="333">
        <v>8184223</v>
      </c>
      <c r="F161" s="156" t="s">
        <v>120</v>
      </c>
      <c r="G161" s="66" t="s">
        <v>691</v>
      </c>
      <c r="H161" s="293"/>
      <c r="I161" s="375"/>
      <c r="J161" s="340"/>
      <c r="K161" s="354"/>
      <c r="L161" s="354"/>
      <c r="M161" s="355"/>
      <c r="N161" s="354"/>
      <c r="O161" s="355"/>
      <c r="Q161" s="355"/>
      <c r="S161" s="355"/>
    </row>
    <row r="162" spans="1:19" ht="15" customHeight="1">
      <c r="A162" s="292">
        <v>158</v>
      </c>
      <c r="B162" s="155" t="s">
        <v>594</v>
      </c>
      <c r="C162" s="155" t="s">
        <v>657</v>
      </c>
      <c r="D162" s="155" t="s">
        <v>99</v>
      </c>
      <c r="E162" s="333">
        <v>3280044</v>
      </c>
      <c r="F162" s="156" t="s">
        <v>120</v>
      </c>
      <c r="G162" s="15" t="s">
        <v>692</v>
      </c>
      <c r="H162" s="293"/>
      <c r="I162" s="375"/>
      <c r="J162" s="340"/>
      <c r="K162" s="354"/>
      <c r="L162" s="354"/>
      <c r="M162" s="355"/>
      <c r="N162" s="354"/>
      <c r="O162" s="355"/>
      <c r="Q162" s="355"/>
      <c r="S162" s="355"/>
    </row>
    <row r="163" spans="1:19" ht="15" customHeight="1">
      <c r="A163" s="292">
        <v>159</v>
      </c>
      <c r="B163" s="155" t="s">
        <v>594</v>
      </c>
      <c r="C163" s="155" t="s">
        <v>657</v>
      </c>
      <c r="D163" s="155" t="s">
        <v>99</v>
      </c>
      <c r="E163" s="333">
        <v>8182282</v>
      </c>
      <c r="F163" s="156" t="s">
        <v>120</v>
      </c>
      <c r="G163" s="15" t="s">
        <v>693</v>
      </c>
      <c r="H163" s="293"/>
      <c r="I163" s="375"/>
      <c r="J163" s="340"/>
      <c r="K163" s="354"/>
      <c r="L163" s="354"/>
      <c r="M163" s="355"/>
      <c r="N163" s="354"/>
      <c r="O163" s="355"/>
      <c r="Q163" s="355"/>
      <c r="S163" s="355"/>
    </row>
    <row r="164" spans="1:19" ht="15" customHeight="1">
      <c r="A164" s="292">
        <v>160</v>
      </c>
      <c r="B164" s="155" t="s">
        <v>594</v>
      </c>
      <c r="C164" s="155" t="s">
        <v>657</v>
      </c>
      <c r="D164" s="155" t="s">
        <v>99</v>
      </c>
      <c r="E164" s="292">
        <v>1220424</v>
      </c>
      <c r="F164" s="156" t="s">
        <v>120</v>
      </c>
      <c r="G164" s="15" t="s">
        <v>694</v>
      </c>
      <c r="H164" s="293">
        <v>16050.944000000001</v>
      </c>
      <c r="I164" s="375"/>
      <c r="J164" s="340"/>
      <c r="K164" s="354"/>
      <c r="L164" s="354"/>
      <c r="M164" s="355"/>
      <c r="N164" s="354"/>
      <c r="O164" s="355"/>
      <c r="Q164" s="355"/>
      <c r="S164" s="355"/>
    </row>
    <row r="165" spans="1:19" ht="15" customHeight="1">
      <c r="A165" s="292">
        <v>161</v>
      </c>
      <c r="B165" s="155" t="s">
        <v>594</v>
      </c>
      <c r="C165" s="155" t="s">
        <v>657</v>
      </c>
      <c r="D165" s="155" t="s">
        <v>99</v>
      </c>
      <c r="E165" s="292">
        <v>1220421</v>
      </c>
      <c r="F165" s="156" t="s">
        <v>120</v>
      </c>
      <c r="G165" s="15" t="s">
        <v>695</v>
      </c>
      <c r="H165" s="293">
        <v>19836.544000000002</v>
      </c>
      <c r="I165" s="375"/>
      <c r="J165" s="340"/>
      <c r="K165" s="354"/>
      <c r="L165" s="354"/>
      <c r="M165" s="355"/>
      <c r="N165" s="354"/>
      <c r="O165" s="355"/>
      <c r="Q165" s="355"/>
      <c r="S165" s="355"/>
    </row>
    <row r="166" spans="1:19" ht="15" customHeight="1">
      <c r="A166" s="292">
        <v>162</v>
      </c>
      <c r="B166" s="155" t="s">
        <v>594</v>
      </c>
      <c r="C166" s="155" t="s">
        <v>657</v>
      </c>
      <c r="D166" s="155" t="s">
        <v>99</v>
      </c>
      <c r="E166" s="292">
        <v>1220420</v>
      </c>
      <c r="F166" s="156" t="s">
        <v>120</v>
      </c>
      <c r="G166" s="15" t="s">
        <v>611</v>
      </c>
      <c r="H166" s="293">
        <v>27148.16</v>
      </c>
      <c r="I166" s="375"/>
      <c r="J166" s="340"/>
      <c r="K166" s="354"/>
      <c r="L166" s="354"/>
      <c r="M166" s="355"/>
      <c r="N166" s="354"/>
      <c r="O166" s="355"/>
      <c r="Q166" s="355"/>
      <c r="S166" s="355"/>
    </row>
    <row r="167" spans="1:19" ht="15" customHeight="1">
      <c r="A167" s="292">
        <v>163</v>
      </c>
      <c r="B167" s="155" t="s">
        <v>594</v>
      </c>
      <c r="C167" s="155" t="s">
        <v>657</v>
      </c>
      <c r="D167" s="155" t="s">
        <v>99</v>
      </c>
      <c r="E167" s="292">
        <v>1220423</v>
      </c>
      <c r="F167" s="156" t="s">
        <v>120</v>
      </c>
      <c r="G167" s="13" t="s">
        <v>630</v>
      </c>
      <c r="H167" s="293">
        <v>34459.776000000005</v>
      </c>
      <c r="I167" s="375"/>
      <c r="J167" s="340"/>
      <c r="K167" s="354"/>
      <c r="L167" s="354"/>
      <c r="M167" s="355"/>
      <c r="N167" s="354"/>
      <c r="O167" s="355"/>
      <c r="Q167" s="355"/>
      <c r="S167" s="355"/>
    </row>
    <row r="168" spans="1:19" ht="15" customHeight="1">
      <c r="A168" s="292">
        <v>164</v>
      </c>
      <c r="B168" s="155" t="s">
        <v>594</v>
      </c>
      <c r="C168" s="155" t="s">
        <v>657</v>
      </c>
      <c r="D168" s="155" t="s">
        <v>99</v>
      </c>
      <c r="E168" s="292">
        <v>1220429</v>
      </c>
      <c r="F168" s="156" t="s">
        <v>120</v>
      </c>
      <c r="G168" s="13" t="s">
        <v>696</v>
      </c>
      <c r="H168" s="293">
        <v>44594.368000000009</v>
      </c>
      <c r="I168" s="375"/>
      <c r="J168" s="340"/>
      <c r="K168" s="354"/>
      <c r="L168" s="354"/>
      <c r="M168" s="355"/>
      <c r="N168" s="354"/>
      <c r="O168" s="355"/>
      <c r="Q168" s="355"/>
      <c r="S168" s="355"/>
    </row>
    <row r="169" spans="1:19" ht="15" customHeight="1">
      <c r="A169" s="292">
        <v>165</v>
      </c>
      <c r="B169" s="155" t="s">
        <v>594</v>
      </c>
      <c r="C169" s="155" t="s">
        <v>657</v>
      </c>
      <c r="D169" s="155" t="s">
        <v>99</v>
      </c>
      <c r="E169" s="292">
        <v>1280103</v>
      </c>
      <c r="F169" s="156" t="s">
        <v>120</v>
      </c>
      <c r="G169" s="13" t="s">
        <v>993</v>
      </c>
      <c r="H169" s="293">
        <v>45762.496000000006</v>
      </c>
      <c r="I169" s="375"/>
      <c r="J169" s="340"/>
      <c r="K169" s="354"/>
      <c r="L169" s="354"/>
      <c r="M169" s="355"/>
      <c r="N169" s="354"/>
      <c r="O169" s="355"/>
      <c r="Q169" s="355"/>
      <c r="S169" s="355"/>
    </row>
    <row r="170" spans="1:19" ht="15" customHeight="1">
      <c r="A170" s="292">
        <v>166</v>
      </c>
      <c r="B170" s="155" t="s">
        <v>594</v>
      </c>
      <c r="C170" s="155" t="s">
        <v>657</v>
      </c>
      <c r="D170" s="155" t="s">
        <v>99</v>
      </c>
      <c r="E170" s="292">
        <v>1221001</v>
      </c>
      <c r="F170" s="156" t="s">
        <v>120</v>
      </c>
      <c r="G170" s="13" t="s">
        <v>632</v>
      </c>
      <c r="H170" s="293"/>
      <c r="I170" s="375"/>
      <c r="J170" s="340"/>
      <c r="K170" s="354"/>
      <c r="L170" s="354"/>
      <c r="M170" s="355"/>
      <c r="N170" s="354"/>
      <c r="O170" s="355"/>
      <c r="Q170" s="355"/>
      <c r="S170" s="355"/>
    </row>
    <row r="171" spans="1:19" ht="15" customHeight="1">
      <c r="A171" s="292">
        <v>167</v>
      </c>
      <c r="B171" s="155" t="s">
        <v>594</v>
      </c>
      <c r="C171" s="155" t="s">
        <v>657</v>
      </c>
      <c r="D171" s="155" t="s">
        <v>99</v>
      </c>
      <c r="E171" s="292">
        <v>1221002</v>
      </c>
      <c r="F171" s="156" t="s">
        <v>120</v>
      </c>
      <c r="G171" s="13" t="s">
        <v>633</v>
      </c>
      <c r="H171" s="293"/>
      <c r="I171" s="375"/>
      <c r="J171" s="340"/>
      <c r="K171" s="354"/>
      <c r="L171" s="354"/>
      <c r="M171" s="355"/>
      <c r="N171" s="354"/>
      <c r="O171" s="355"/>
      <c r="Q171" s="355"/>
      <c r="S171" s="355"/>
    </row>
    <row r="172" spans="1:19" ht="15" customHeight="1">
      <c r="A172" s="292">
        <v>168</v>
      </c>
      <c r="B172" s="155" t="s">
        <v>594</v>
      </c>
      <c r="C172" s="155" t="s">
        <v>657</v>
      </c>
      <c r="D172" s="155" t="s">
        <v>99</v>
      </c>
      <c r="E172" s="292">
        <v>1280104</v>
      </c>
      <c r="F172" s="156" t="s">
        <v>120</v>
      </c>
      <c r="G172" s="13" t="s">
        <v>991</v>
      </c>
      <c r="H172" s="293"/>
      <c r="I172" s="375"/>
      <c r="J172" s="340"/>
      <c r="K172" s="354"/>
      <c r="L172" s="354"/>
      <c r="M172" s="355"/>
      <c r="N172" s="354"/>
      <c r="O172" s="355"/>
      <c r="Q172" s="355"/>
      <c r="S172" s="355"/>
    </row>
    <row r="173" spans="1:19" ht="15" customHeight="1">
      <c r="A173" s="292">
        <v>169</v>
      </c>
      <c r="B173" s="155" t="s">
        <v>594</v>
      </c>
      <c r="C173" s="155" t="s">
        <v>657</v>
      </c>
      <c r="D173" s="155" t="s">
        <v>99</v>
      </c>
      <c r="E173" s="292">
        <v>3280001</v>
      </c>
      <c r="F173" s="156" t="s">
        <v>120</v>
      </c>
      <c r="G173" s="66" t="s">
        <v>697</v>
      </c>
      <c r="H173" s="293"/>
      <c r="I173" s="375"/>
      <c r="J173" s="340"/>
      <c r="K173" s="354"/>
      <c r="L173" s="354"/>
      <c r="M173" s="355"/>
      <c r="N173" s="354"/>
      <c r="O173" s="355"/>
      <c r="Q173" s="355"/>
      <c r="S173" s="355"/>
    </row>
    <row r="174" spans="1:19" ht="15" customHeight="1">
      <c r="A174" s="292">
        <v>170</v>
      </c>
      <c r="B174" s="155" t="s">
        <v>594</v>
      </c>
      <c r="C174" s="155" t="s">
        <v>657</v>
      </c>
      <c r="D174" s="155" t="s">
        <v>99</v>
      </c>
      <c r="E174" s="292"/>
      <c r="F174" s="156" t="s">
        <v>6</v>
      </c>
      <c r="G174" s="15" t="s">
        <v>143</v>
      </c>
      <c r="H174" s="293"/>
      <c r="I174" s="375"/>
      <c r="J174" s="340"/>
      <c r="K174" s="354"/>
      <c r="L174" s="354"/>
      <c r="M174" s="355"/>
      <c r="N174" s="354"/>
      <c r="O174" s="355"/>
      <c r="Q174" s="355"/>
      <c r="S174" s="355"/>
    </row>
    <row r="175" spans="1:19" ht="15" customHeight="1" thickBot="1">
      <c r="A175" s="309">
        <v>171</v>
      </c>
      <c r="B175" s="308" t="s">
        <v>594</v>
      </c>
      <c r="C175" s="308" t="s">
        <v>657</v>
      </c>
      <c r="D175" s="308" t="s">
        <v>99</v>
      </c>
      <c r="E175" s="309"/>
      <c r="F175" s="359" t="s">
        <v>6</v>
      </c>
      <c r="G175" s="102" t="s">
        <v>144</v>
      </c>
      <c r="H175" s="310"/>
      <c r="I175" s="375"/>
      <c r="J175" s="340"/>
      <c r="K175" s="354"/>
      <c r="L175" s="354"/>
      <c r="M175" s="355"/>
      <c r="N175" s="354"/>
      <c r="O175" s="355"/>
      <c r="Q175" s="355"/>
      <c r="S175" s="355"/>
    </row>
    <row r="176" spans="1:19" ht="15" customHeight="1">
      <c r="A176" s="361">
        <v>172</v>
      </c>
      <c r="B176" s="362" t="s">
        <v>594</v>
      </c>
      <c r="C176" s="362" t="s">
        <v>716</v>
      </c>
      <c r="D176" s="362" t="s">
        <v>10</v>
      </c>
      <c r="E176" s="361">
        <v>1240037</v>
      </c>
      <c r="F176" s="363" t="s">
        <v>11</v>
      </c>
      <c r="G176" s="364" t="s">
        <v>984</v>
      </c>
      <c r="H176" s="365">
        <v>110193.408</v>
      </c>
      <c r="I176" s="375"/>
      <c r="J176" s="340"/>
      <c r="K176" s="354"/>
      <c r="L176" s="354"/>
      <c r="M176" s="355"/>
      <c r="N176" s="354"/>
      <c r="O176" s="355"/>
      <c r="Q176" s="355"/>
      <c r="S176" s="355"/>
    </row>
    <row r="177" spans="1:19" ht="15" customHeight="1">
      <c r="A177" s="292">
        <v>173</v>
      </c>
      <c r="B177" s="155" t="s">
        <v>594</v>
      </c>
      <c r="C177" s="155" t="s">
        <v>716</v>
      </c>
      <c r="D177" s="155" t="s">
        <v>10</v>
      </c>
      <c r="E177" s="292">
        <v>1240045</v>
      </c>
      <c r="F177" s="156" t="s">
        <v>11</v>
      </c>
      <c r="G177" s="15" t="s">
        <v>985</v>
      </c>
      <c r="H177" s="293">
        <v>135308.16</v>
      </c>
      <c r="I177" s="375"/>
      <c r="J177" s="340"/>
      <c r="K177" s="354"/>
      <c r="L177" s="354"/>
      <c r="M177" s="355"/>
      <c r="N177" s="354"/>
      <c r="O177" s="355"/>
      <c r="Q177" s="355"/>
      <c r="S177" s="355"/>
    </row>
    <row r="178" spans="1:19" ht="15" customHeight="1">
      <c r="A178" s="292">
        <v>174</v>
      </c>
      <c r="B178" s="155" t="s">
        <v>594</v>
      </c>
      <c r="C178" s="155" t="s">
        <v>716</v>
      </c>
      <c r="D178" s="155" t="s">
        <v>10</v>
      </c>
      <c r="E178" s="292">
        <v>1240053</v>
      </c>
      <c r="F178" s="156" t="s">
        <v>11</v>
      </c>
      <c r="G178" s="15" t="s">
        <v>986</v>
      </c>
      <c r="H178" s="293">
        <v>110193.408</v>
      </c>
      <c r="I178" s="375"/>
      <c r="J178" s="340"/>
      <c r="K178" s="354"/>
      <c r="L178" s="354"/>
      <c r="M178" s="355"/>
      <c r="N178" s="354"/>
      <c r="O178" s="355"/>
      <c r="Q178" s="355"/>
      <c r="S178" s="355"/>
    </row>
    <row r="179" spans="1:19" ht="15" customHeight="1" thickBot="1">
      <c r="A179" s="309">
        <v>175</v>
      </c>
      <c r="B179" s="308" t="s">
        <v>594</v>
      </c>
      <c r="C179" s="308" t="s">
        <v>716</v>
      </c>
      <c r="D179" s="308" t="s">
        <v>10</v>
      </c>
      <c r="E179" s="309">
        <v>1240054</v>
      </c>
      <c r="F179" s="359" t="s">
        <v>11</v>
      </c>
      <c r="G179" s="14" t="s">
        <v>987</v>
      </c>
      <c r="H179" s="310">
        <v>135308.16</v>
      </c>
      <c r="I179" s="375"/>
      <c r="J179" s="340"/>
      <c r="K179" s="354"/>
      <c r="L179" s="354"/>
      <c r="M179" s="355"/>
      <c r="N179" s="354"/>
      <c r="O179" s="355"/>
      <c r="Q179" s="355"/>
      <c r="S179" s="355"/>
    </row>
    <row r="180" spans="1:19" ht="15" customHeight="1">
      <c r="A180" s="361">
        <v>176</v>
      </c>
      <c r="B180" s="362" t="s">
        <v>594</v>
      </c>
      <c r="C180" s="362" t="s">
        <v>717</v>
      </c>
      <c r="D180" s="362" t="s">
        <v>10</v>
      </c>
      <c r="E180" s="361">
        <v>1240014</v>
      </c>
      <c r="F180" s="363" t="s">
        <v>11</v>
      </c>
      <c r="G180" s="271" t="s">
        <v>718</v>
      </c>
      <c r="H180" s="365">
        <v>138812.54400000002</v>
      </c>
      <c r="I180" s="375"/>
      <c r="J180" s="340"/>
      <c r="K180" s="354"/>
      <c r="L180" s="354"/>
      <c r="M180" s="355"/>
      <c r="N180" s="354"/>
      <c r="O180" s="355"/>
      <c r="Q180" s="355"/>
      <c r="S180" s="355"/>
    </row>
    <row r="181" spans="1:19" ht="15" customHeight="1">
      <c r="A181" s="292">
        <v>177</v>
      </c>
      <c r="B181" s="155" t="s">
        <v>594</v>
      </c>
      <c r="C181" s="155" t="s">
        <v>717</v>
      </c>
      <c r="D181" s="155" t="s">
        <v>10</v>
      </c>
      <c r="E181" s="292">
        <v>1241000</v>
      </c>
      <c r="F181" s="156" t="s">
        <v>11</v>
      </c>
      <c r="G181" s="13" t="s">
        <v>719</v>
      </c>
      <c r="H181" s="293">
        <v>178976.6784</v>
      </c>
      <c r="I181" s="375"/>
      <c r="J181" s="340"/>
      <c r="K181" s="354"/>
      <c r="L181" s="354"/>
      <c r="M181" s="355"/>
      <c r="N181" s="354"/>
      <c r="O181" s="355"/>
      <c r="Q181" s="355"/>
      <c r="S181" s="355"/>
    </row>
    <row r="182" spans="1:19" ht="15" customHeight="1">
      <c r="A182" s="292">
        <v>178</v>
      </c>
      <c r="B182" s="155" t="s">
        <v>594</v>
      </c>
      <c r="C182" s="155" t="s">
        <v>717</v>
      </c>
      <c r="D182" s="155" t="s">
        <v>10</v>
      </c>
      <c r="E182" s="292">
        <v>1241010</v>
      </c>
      <c r="F182" s="156" t="s">
        <v>11</v>
      </c>
      <c r="G182" s="13" t="s">
        <v>720</v>
      </c>
      <c r="H182" s="293">
        <v>211616.12160000001</v>
      </c>
      <c r="I182" s="375"/>
      <c r="J182" s="340"/>
      <c r="K182" s="354"/>
      <c r="L182" s="354"/>
      <c r="M182" s="355"/>
      <c r="N182" s="354"/>
      <c r="O182" s="355"/>
      <c r="Q182" s="355"/>
      <c r="S182" s="355"/>
    </row>
    <row r="183" spans="1:19" ht="15" customHeight="1">
      <c r="A183" s="292">
        <v>179</v>
      </c>
      <c r="B183" s="155" t="s">
        <v>594</v>
      </c>
      <c r="C183" s="155" t="s">
        <v>717</v>
      </c>
      <c r="D183" s="155" t="s">
        <v>10</v>
      </c>
      <c r="E183" s="292">
        <v>1240015</v>
      </c>
      <c r="F183" s="156" t="s">
        <v>11</v>
      </c>
      <c r="G183" s="13" t="s">
        <v>721</v>
      </c>
      <c r="H183" s="293">
        <v>133526.7648</v>
      </c>
      <c r="I183" s="375"/>
      <c r="J183" s="340"/>
      <c r="K183" s="354"/>
      <c r="L183" s="354"/>
      <c r="M183" s="355"/>
      <c r="N183" s="354"/>
      <c r="O183" s="355"/>
      <c r="Q183" s="355"/>
      <c r="S183" s="355"/>
    </row>
    <row r="184" spans="1:19" ht="15" customHeight="1">
      <c r="A184" s="292">
        <v>180</v>
      </c>
      <c r="B184" s="155" t="s">
        <v>594</v>
      </c>
      <c r="C184" s="155" t="s">
        <v>717</v>
      </c>
      <c r="D184" s="155" t="s">
        <v>10</v>
      </c>
      <c r="E184" s="334">
        <v>1240016</v>
      </c>
      <c r="F184" s="156" t="s">
        <v>11</v>
      </c>
      <c r="G184" s="13" t="s">
        <v>722</v>
      </c>
      <c r="H184" s="293">
        <v>172347.55200000003</v>
      </c>
      <c r="I184" s="375"/>
      <c r="J184" s="340"/>
      <c r="K184" s="354"/>
      <c r="L184" s="354"/>
      <c r="M184" s="355"/>
      <c r="N184" s="354"/>
      <c r="O184" s="355"/>
      <c r="Q184" s="355"/>
      <c r="S184" s="355"/>
    </row>
    <row r="185" spans="1:19" ht="15" customHeight="1">
      <c r="A185" s="292">
        <v>181</v>
      </c>
      <c r="B185" s="155" t="s">
        <v>594</v>
      </c>
      <c r="C185" s="155" t="s">
        <v>717</v>
      </c>
      <c r="D185" s="155" t="s">
        <v>10</v>
      </c>
      <c r="E185" s="334">
        <v>1240017</v>
      </c>
      <c r="F185" s="156" t="s">
        <v>11</v>
      </c>
      <c r="G185" s="66" t="s">
        <v>723</v>
      </c>
      <c r="H185" s="293">
        <v>204101.1648</v>
      </c>
      <c r="I185" s="375"/>
      <c r="J185" s="340"/>
      <c r="K185" s="354"/>
      <c r="L185" s="354"/>
      <c r="M185" s="355"/>
      <c r="N185" s="354"/>
      <c r="O185" s="355"/>
      <c r="Q185" s="355"/>
      <c r="S185" s="355"/>
    </row>
    <row r="186" spans="1:19" ht="15" customHeight="1">
      <c r="A186" s="292">
        <v>182</v>
      </c>
      <c r="B186" s="155" t="s">
        <v>594</v>
      </c>
      <c r="C186" s="155" t="s">
        <v>717</v>
      </c>
      <c r="D186" s="155" t="s">
        <v>10</v>
      </c>
      <c r="E186" s="334">
        <v>1240020</v>
      </c>
      <c r="F186" s="108" t="s">
        <v>11</v>
      </c>
      <c r="G186" s="15" t="s">
        <v>724</v>
      </c>
      <c r="H186" s="293">
        <v>114554.41920000002</v>
      </c>
      <c r="I186" s="375"/>
      <c r="J186" s="340"/>
      <c r="K186" s="354"/>
      <c r="L186" s="354"/>
      <c r="M186" s="355"/>
      <c r="N186" s="354"/>
      <c r="O186" s="355"/>
      <c r="Q186" s="355"/>
      <c r="S186" s="355"/>
    </row>
    <row r="187" spans="1:19" ht="15" customHeight="1">
      <c r="A187" s="292">
        <v>183</v>
      </c>
      <c r="B187" s="155" t="s">
        <v>594</v>
      </c>
      <c r="C187" s="155" t="s">
        <v>717</v>
      </c>
      <c r="D187" s="155" t="s">
        <v>10</v>
      </c>
      <c r="E187" s="334">
        <v>1240021</v>
      </c>
      <c r="F187" s="108" t="s">
        <v>11</v>
      </c>
      <c r="G187" s="15" t="s">
        <v>725</v>
      </c>
      <c r="H187" s="293">
        <v>153375.2064</v>
      </c>
      <c r="I187" s="375"/>
      <c r="J187" s="340"/>
      <c r="K187" s="354"/>
      <c r="L187" s="354"/>
      <c r="M187" s="355"/>
      <c r="N187" s="354"/>
      <c r="O187" s="355"/>
      <c r="Q187" s="355"/>
      <c r="S187" s="355"/>
    </row>
    <row r="188" spans="1:19" ht="15" customHeight="1">
      <c r="A188" s="292">
        <v>184</v>
      </c>
      <c r="B188" s="155" t="s">
        <v>594</v>
      </c>
      <c r="C188" s="155" t="s">
        <v>717</v>
      </c>
      <c r="D188" s="155" t="s">
        <v>10</v>
      </c>
      <c r="E188" s="334">
        <v>1240022</v>
      </c>
      <c r="F188" s="108" t="s">
        <v>11</v>
      </c>
      <c r="G188" s="15" t="s">
        <v>726</v>
      </c>
      <c r="H188" s="293">
        <v>185119.08480000001</v>
      </c>
      <c r="I188" s="375"/>
      <c r="J188" s="340"/>
      <c r="K188" s="354"/>
      <c r="L188" s="354"/>
      <c r="M188" s="355"/>
      <c r="N188" s="354"/>
      <c r="O188" s="355"/>
      <c r="Q188" s="355"/>
      <c r="S188" s="355"/>
    </row>
    <row r="189" spans="1:19" ht="15" customHeight="1">
      <c r="A189" s="292">
        <v>185</v>
      </c>
      <c r="B189" s="155" t="s">
        <v>594</v>
      </c>
      <c r="C189" s="155" t="s">
        <v>717</v>
      </c>
      <c r="D189" s="155" t="s">
        <v>10</v>
      </c>
      <c r="E189" s="108">
        <v>3240055</v>
      </c>
      <c r="F189" s="108" t="s">
        <v>6</v>
      </c>
      <c r="G189" s="15" t="s">
        <v>727</v>
      </c>
      <c r="H189" s="293"/>
      <c r="I189" s="375"/>
      <c r="J189" s="340"/>
      <c r="K189" s="354"/>
      <c r="L189" s="354"/>
      <c r="M189" s="355"/>
      <c r="N189" s="354"/>
      <c r="O189" s="355"/>
      <c r="Q189" s="355"/>
      <c r="S189" s="355"/>
    </row>
    <row r="190" spans="1:19" ht="15" customHeight="1">
      <c r="A190" s="292">
        <v>186</v>
      </c>
      <c r="B190" s="155" t="s">
        <v>594</v>
      </c>
      <c r="C190" s="155" t="s">
        <v>717</v>
      </c>
      <c r="D190" s="155" t="s">
        <v>10</v>
      </c>
      <c r="E190" s="108">
        <v>3240056</v>
      </c>
      <c r="F190" s="108" t="s">
        <v>6</v>
      </c>
      <c r="G190" s="15" t="s">
        <v>728</v>
      </c>
      <c r="H190" s="293"/>
      <c r="I190" s="375"/>
      <c r="J190" s="340"/>
      <c r="K190" s="354"/>
      <c r="L190" s="354"/>
      <c r="M190" s="355"/>
      <c r="N190" s="354"/>
      <c r="O190" s="355"/>
      <c r="Q190" s="355"/>
      <c r="S190" s="355"/>
    </row>
    <row r="191" spans="1:19" ht="15" customHeight="1">
      <c r="A191" s="292">
        <v>187</v>
      </c>
      <c r="B191" s="155" t="s">
        <v>594</v>
      </c>
      <c r="C191" s="155" t="s">
        <v>717</v>
      </c>
      <c r="D191" s="155" t="s">
        <v>10</v>
      </c>
      <c r="E191" s="108">
        <v>3240057</v>
      </c>
      <c r="F191" s="108" t="s">
        <v>6</v>
      </c>
      <c r="G191" s="13" t="s">
        <v>729</v>
      </c>
      <c r="H191" s="293"/>
      <c r="I191" s="375"/>
      <c r="J191" s="340"/>
      <c r="K191" s="354"/>
      <c r="L191" s="354"/>
      <c r="M191" s="355"/>
      <c r="N191" s="354"/>
      <c r="O191" s="355"/>
      <c r="Q191" s="355"/>
      <c r="S191" s="355"/>
    </row>
    <row r="192" spans="1:19" ht="15" customHeight="1">
      <c r="A192" s="292">
        <v>188</v>
      </c>
      <c r="B192" s="155" t="s">
        <v>594</v>
      </c>
      <c r="C192" s="155" t="s">
        <v>717</v>
      </c>
      <c r="D192" s="155" t="s">
        <v>10</v>
      </c>
      <c r="E192" s="108">
        <v>3240058</v>
      </c>
      <c r="F192" s="108" t="s">
        <v>6</v>
      </c>
      <c r="G192" s="13" t="s">
        <v>730</v>
      </c>
      <c r="H192" s="293"/>
      <c r="I192" s="375"/>
      <c r="J192" s="340"/>
      <c r="K192" s="354"/>
      <c r="L192" s="354"/>
      <c r="M192" s="355"/>
      <c r="N192" s="354"/>
      <c r="O192" s="355"/>
      <c r="Q192" s="355"/>
      <c r="S192" s="355"/>
    </row>
    <row r="193" spans="1:19" ht="15" customHeight="1">
      <c r="A193" s="292">
        <v>189</v>
      </c>
      <c r="B193" s="155" t="s">
        <v>594</v>
      </c>
      <c r="C193" s="155" t="s">
        <v>717</v>
      </c>
      <c r="D193" s="155" t="s">
        <v>10</v>
      </c>
      <c r="E193" s="108">
        <v>2140143</v>
      </c>
      <c r="F193" s="156" t="s">
        <v>120</v>
      </c>
      <c r="G193" s="13" t="s">
        <v>731</v>
      </c>
      <c r="H193" s="293"/>
      <c r="I193" s="375"/>
      <c r="J193" s="340"/>
      <c r="K193" s="354"/>
      <c r="L193" s="354"/>
      <c r="M193" s="355"/>
      <c r="N193" s="354"/>
      <c r="O193" s="355"/>
      <c r="Q193" s="355"/>
      <c r="S193" s="355"/>
    </row>
    <row r="194" spans="1:19" ht="15" customHeight="1">
      <c r="A194" s="292">
        <v>190</v>
      </c>
      <c r="B194" s="155" t="s">
        <v>594</v>
      </c>
      <c r="C194" s="155" t="s">
        <v>717</v>
      </c>
      <c r="D194" s="155" t="s">
        <v>10</v>
      </c>
      <c r="E194" s="108">
        <v>3240034</v>
      </c>
      <c r="F194" s="156" t="s">
        <v>120</v>
      </c>
      <c r="G194" s="13" t="s">
        <v>732</v>
      </c>
      <c r="H194" s="293"/>
      <c r="I194" s="375"/>
      <c r="J194" s="340"/>
      <c r="K194" s="354"/>
      <c r="L194" s="354"/>
      <c r="M194" s="355"/>
      <c r="N194" s="354"/>
      <c r="O194" s="355"/>
      <c r="Q194" s="355"/>
      <c r="S194" s="355"/>
    </row>
    <row r="195" spans="1:19">
      <c r="A195" s="292">
        <v>191</v>
      </c>
      <c r="B195" s="155" t="s">
        <v>594</v>
      </c>
      <c r="C195" s="155" t="s">
        <v>717</v>
      </c>
      <c r="D195" s="155" t="s">
        <v>10</v>
      </c>
      <c r="E195" s="333">
        <v>3240100</v>
      </c>
      <c r="F195" s="156" t="s">
        <v>120</v>
      </c>
      <c r="G195" s="13" t="s">
        <v>733</v>
      </c>
      <c r="H195" s="293"/>
      <c r="I195" s="375"/>
      <c r="J195" s="340"/>
      <c r="K195" s="354"/>
      <c r="L195" s="354"/>
      <c r="M195" s="355"/>
      <c r="N195" s="354"/>
      <c r="O195" s="355"/>
      <c r="Q195" s="355"/>
      <c r="S195" s="355"/>
    </row>
    <row r="196" spans="1:19" ht="15" customHeight="1">
      <c r="A196" s="292">
        <v>192</v>
      </c>
      <c r="B196" s="155" t="s">
        <v>594</v>
      </c>
      <c r="C196" s="155" t="s">
        <v>717</v>
      </c>
      <c r="D196" s="155" t="s">
        <v>10</v>
      </c>
      <c r="E196" s="108">
        <v>3240010</v>
      </c>
      <c r="F196" s="156" t="s">
        <v>6</v>
      </c>
      <c r="G196" s="13" t="s">
        <v>139</v>
      </c>
      <c r="H196" s="293"/>
      <c r="I196" s="375"/>
      <c r="J196" s="340"/>
      <c r="K196" s="354"/>
      <c r="L196" s="354"/>
      <c r="M196" s="355"/>
      <c r="N196" s="354"/>
      <c r="O196" s="355"/>
      <c r="Q196" s="355"/>
      <c r="S196" s="355"/>
    </row>
    <row r="197" spans="1:19" ht="15" customHeight="1">
      <c r="A197" s="292">
        <v>193</v>
      </c>
      <c r="B197" s="155" t="s">
        <v>594</v>
      </c>
      <c r="C197" s="155" t="s">
        <v>717</v>
      </c>
      <c r="D197" s="155" t="s">
        <v>10</v>
      </c>
      <c r="E197" s="108">
        <v>3240011</v>
      </c>
      <c r="F197" s="156" t="s">
        <v>6</v>
      </c>
      <c r="G197" s="66" t="s">
        <v>140</v>
      </c>
      <c r="H197" s="293"/>
      <c r="I197" s="375"/>
      <c r="J197" s="340"/>
      <c r="K197" s="354"/>
      <c r="L197" s="354"/>
      <c r="M197" s="355"/>
      <c r="N197" s="354"/>
      <c r="O197" s="355"/>
      <c r="Q197" s="355"/>
      <c r="S197" s="355"/>
    </row>
    <row r="198" spans="1:19" ht="15" customHeight="1">
      <c r="A198" s="292">
        <v>194</v>
      </c>
      <c r="B198" s="155" t="s">
        <v>594</v>
      </c>
      <c r="C198" s="155" t="s">
        <v>717</v>
      </c>
      <c r="D198" s="155" t="s">
        <v>10</v>
      </c>
      <c r="E198" s="108">
        <v>3240012</v>
      </c>
      <c r="F198" s="156" t="s">
        <v>6</v>
      </c>
      <c r="G198" s="15" t="s">
        <v>141</v>
      </c>
      <c r="H198" s="293"/>
      <c r="I198" s="375"/>
      <c r="J198" s="340"/>
      <c r="K198" s="354"/>
      <c r="L198" s="354"/>
      <c r="M198" s="355"/>
      <c r="N198" s="354"/>
      <c r="O198" s="355"/>
      <c r="Q198" s="355"/>
      <c r="S198" s="355"/>
    </row>
    <row r="199" spans="1:19" ht="15" customHeight="1">
      <c r="A199" s="292">
        <v>195</v>
      </c>
      <c r="B199" s="155" t="s">
        <v>594</v>
      </c>
      <c r="C199" s="155" t="s">
        <v>717</v>
      </c>
      <c r="D199" s="155" t="s">
        <v>10</v>
      </c>
      <c r="E199" s="108">
        <v>3240037</v>
      </c>
      <c r="F199" s="156" t="s">
        <v>120</v>
      </c>
      <c r="G199" s="15" t="s">
        <v>734</v>
      </c>
      <c r="H199" s="293"/>
      <c r="I199" s="375"/>
      <c r="J199" s="340"/>
      <c r="K199" s="354"/>
      <c r="L199" s="354"/>
      <c r="M199" s="355"/>
      <c r="N199" s="354"/>
      <c r="O199" s="355"/>
      <c r="Q199" s="355"/>
      <c r="S199" s="355"/>
    </row>
    <row r="200" spans="1:19" ht="15" customHeight="1">
      <c r="A200" s="292">
        <v>196</v>
      </c>
      <c r="B200" s="155" t="s">
        <v>594</v>
      </c>
      <c r="C200" s="155" t="s">
        <v>717</v>
      </c>
      <c r="D200" s="155" t="s">
        <v>10</v>
      </c>
      <c r="E200" s="108"/>
      <c r="F200" s="156" t="s">
        <v>6</v>
      </c>
      <c r="G200" s="15" t="s">
        <v>143</v>
      </c>
      <c r="H200" s="293"/>
      <c r="I200" s="375"/>
      <c r="J200" s="340"/>
      <c r="K200" s="354"/>
      <c r="L200" s="354"/>
      <c r="M200" s="355"/>
      <c r="N200" s="354"/>
      <c r="O200" s="355"/>
      <c r="Q200" s="355"/>
      <c r="S200" s="355"/>
    </row>
    <row r="201" spans="1:19" ht="15" customHeight="1" thickBot="1">
      <c r="A201" s="309">
        <v>197</v>
      </c>
      <c r="B201" s="308" t="s">
        <v>594</v>
      </c>
      <c r="C201" s="308" t="s">
        <v>717</v>
      </c>
      <c r="D201" s="308" t="s">
        <v>10</v>
      </c>
      <c r="E201" s="366"/>
      <c r="F201" s="359" t="s">
        <v>6</v>
      </c>
      <c r="G201" s="102" t="s">
        <v>144</v>
      </c>
      <c r="H201" s="310"/>
      <c r="I201" s="375"/>
      <c r="J201" s="340"/>
      <c r="K201" s="354"/>
      <c r="L201" s="354"/>
      <c r="M201" s="355"/>
      <c r="N201" s="354"/>
      <c r="O201" s="355"/>
      <c r="Q201" s="355"/>
      <c r="S201" s="355"/>
    </row>
    <row r="202" spans="1:19" ht="15" customHeight="1">
      <c r="A202" s="361">
        <v>198</v>
      </c>
      <c r="B202" s="362" t="s">
        <v>594</v>
      </c>
      <c r="C202" s="362" t="s">
        <v>717</v>
      </c>
      <c r="D202" s="362" t="s">
        <v>99</v>
      </c>
      <c r="E202" s="367">
        <v>1240009</v>
      </c>
      <c r="F202" s="368" t="s">
        <v>11</v>
      </c>
      <c r="G202" s="364" t="s">
        <v>735</v>
      </c>
      <c r="H202" s="365">
        <v>127715.32800000001</v>
      </c>
      <c r="I202" s="375"/>
      <c r="J202" s="340"/>
      <c r="K202" s="354"/>
      <c r="L202" s="354"/>
      <c r="M202" s="355"/>
      <c r="N202" s="354"/>
      <c r="O202" s="355"/>
      <c r="Q202" s="355"/>
      <c r="S202" s="355"/>
    </row>
    <row r="203" spans="1:19" ht="15" customHeight="1">
      <c r="A203" s="292">
        <v>199</v>
      </c>
      <c r="B203" s="155" t="s">
        <v>594</v>
      </c>
      <c r="C203" s="155" t="s">
        <v>717</v>
      </c>
      <c r="D203" s="155" t="s">
        <v>99</v>
      </c>
      <c r="E203" s="336">
        <v>1240018</v>
      </c>
      <c r="F203" s="109" t="s">
        <v>11</v>
      </c>
      <c r="G203" s="13" t="s">
        <v>736</v>
      </c>
      <c r="H203" s="293">
        <v>162360.0576</v>
      </c>
      <c r="I203" s="375"/>
      <c r="J203" s="340"/>
      <c r="K203" s="354"/>
      <c r="L203" s="354"/>
      <c r="M203" s="355"/>
      <c r="N203" s="354"/>
      <c r="O203" s="355"/>
      <c r="Q203" s="355"/>
      <c r="S203" s="355"/>
    </row>
    <row r="204" spans="1:19" ht="15" customHeight="1">
      <c r="A204" s="292">
        <v>200</v>
      </c>
      <c r="B204" s="155" t="s">
        <v>594</v>
      </c>
      <c r="C204" s="155" t="s">
        <v>717</v>
      </c>
      <c r="D204" s="155" t="s">
        <v>99</v>
      </c>
      <c r="E204" s="336">
        <v>1240019</v>
      </c>
      <c r="F204" s="109" t="s">
        <v>11</v>
      </c>
      <c r="G204" s="13" t="s">
        <v>737</v>
      </c>
      <c r="H204" s="293">
        <v>190696.89600000001</v>
      </c>
      <c r="I204" s="375"/>
      <c r="J204" s="340"/>
      <c r="K204" s="354"/>
      <c r="L204" s="354"/>
      <c r="M204" s="355"/>
      <c r="N204" s="354"/>
      <c r="O204" s="355"/>
      <c r="Q204" s="355"/>
      <c r="S204" s="355"/>
    </row>
    <row r="205" spans="1:19" ht="15" customHeight="1">
      <c r="A205" s="292">
        <v>201</v>
      </c>
      <c r="B205" s="155" t="s">
        <v>594</v>
      </c>
      <c r="C205" s="155" t="s">
        <v>717</v>
      </c>
      <c r="D205" s="155" t="s">
        <v>99</v>
      </c>
      <c r="E205" s="335">
        <v>1240001</v>
      </c>
      <c r="F205" s="109" t="s">
        <v>11</v>
      </c>
      <c r="G205" s="13" t="s">
        <v>738</v>
      </c>
      <c r="H205" s="293">
        <v>109531.4688</v>
      </c>
      <c r="I205" s="375"/>
      <c r="J205" s="340"/>
      <c r="K205" s="354"/>
      <c r="L205" s="354"/>
      <c r="M205" s="355"/>
      <c r="N205" s="354"/>
      <c r="O205" s="355"/>
      <c r="Q205" s="355"/>
      <c r="S205" s="355"/>
    </row>
    <row r="206" spans="1:19" ht="15" customHeight="1">
      <c r="A206" s="292">
        <v>202</v>
      </c>
      <c r="B206" s="155" t="s">
        <v>594</v>
      </c>
      <c r="C206" s="155" t="s">
        <v>717</v>
      </c>
      <c r="D206" s="155" t="s">
        <v>99</v>
      </c>
      <c r="E206" s="336">
        <v>1240002</v>
      </c>
      <c r="F206" s="109" t="s">
        <v>11</v>
      </c>
      <c r="G206" s="13" t="s">
        <v>739</v>
      </c>
      <c r="H206" s="293">
        <v>144828.40320000003</v>
      </c>
      <c r="I206" s="375"/>
      <c r="J206" s="340"/>
      <c r="K206" s="354"/>
      <c r="L206" s="354"/>
      <c r="M206" s="355"/>
      <c r="N206" s="354"/>
      <c r="O206" s="355"/>
      <c r="Q206" s="355"/>
      <c r="S206" s="355"/>
    </row>
    <row r="207" spans="1:19" ht="15" customHeight="1">
      <c r="A207" s="292">
        <v>203</v>
      </c>
      <c r="B207" s="155" t="s">
        <v>594</v>
      </c>
      <c r="C207" s="155" t="s">
        <v>717</v>
      </c>
      <c r="D207" s="155" t="s">
        <v>99</v>
      </c>
      <c r="E207" s="336">
        <v>1240003</v>
      </c>
      <c r="F207" s="109" t="s">
        <v>11</v>
      </c>
      <c r="G207" s="13" t="s">
        <v>740</v>
      </c>
      <c r="H207" s="293">
        <v>173836.91520000002</v>
      </c>
      <c r="I207" s="375"/>
      <c r="J207" s="340"/>
      <c r="K207" s="354"/>
      <c r="L207" s="354"/>
      <c r="M207" s="355"/>
      <c r="N207" s="354"/>
      <c r="O207" s="355"/>
      <c r="Q207" s="355"/>
      <c r="S207" s="355"/>
    </row>
    <row r="208" spans="1:19" ht="15" customHeight="1">
      <c r="A208" s="292">
        <v>204</v>
      </c>
      <c r="B208" s="155" t="s">
        <v>594</v>
      </c>
      <c r="C208" s="155" t="s">
        <v>717</v>
      </c>
      <c r="D208" s="155" t="s">
        <v>99</v>
      </c>
      <c r="E208" s="108">
        <v>3240055</v>
      </c>
      <c r="F208" s="108" t="s">
        <v>6</v>
      </c>
      <c r="G208" s="13" t="s">
        <v>741</v>
      </c>
      <c r="H208" s="293"/>
      <c r="I208" s="375"/>
      <c r="J208" s="340"/>
      <c r="K208" s="354"/>
      <c r="L208" s="354"/>
      <c r="M208" s="355"/>
      <c r="N208" s="354"/>
      <c r="O208" s="355"/>
      <c r="Q208" s="355"/>
      <c r="S208" s="355"/>
    </row>
    <row r="209" spans="1:19" ht="15" customHeight="1">
      <c r="A209" s="292">
        <v>205</v>
      </c>
      <c r="B209" s="155" t="s">
        <v>594</v>
      </c>
      <c r="C209" s="155" t="s">
        <v>717</v>
      </c>
      <c r="D209" s="155" t="s">
        <v>99</v>
      </c>
      <c r="E209" s="108">
        <v>3240056</v>
      </c>
      <c r="F209" s="108" t="s">
        <v>6</v>
      </c>
      <c r="G209" s="66" t="s">
        <v>742</v>
      </c>
      <c r="H209" s="293"/>
      <c r="I209" s="375"/>
      <c r="J209" s="340"/>
      <c r="K209" s="354"/>
      <c r="L209" s="354"/>
      <c r="M209" s="355"/>
      <c r="N209" s="354"/>
      <c r="O209" s="355"/>
      <c r="Q209" s="355"/>
      <c r="S209" s="355"/>
    </row>
    <row r="210" spans="1:19" ht="15" customHeight="1">
      <c r="A210" s="292">
        <v>206</v>
      </c>
      <c r="B210" s="155" t="s">
        <v>594</v>
      </c>
      <c r="C210" s="155" t="s">
        <v>717</v>
      </c>
      <c r="D210" s="155" t="s">
        <v>99</v>
      </c>
      <c r="E210" s="108">
        <v>2140143</v>
      </c>
      <c r="F210" s="156" t="s">
        <v>120</v>
      </c>
      <c r="G210" s="15" t="s">
        <v>731</v>
      </c>
      <c r="H210" s="293"/>
      <c r="I210" s="375"/>
      <c r="J210" s="340"/>
      <c r="K210" s="354"/>
      <c r="L210" s="354"/>
      <c r="M210" s="355"/>
      <c r="N210" s="354"/>
      <c r="O210" s="355"/>
      <c r="Q210" s="355"/>
      <c r="S210" s="355"/>
    </row>
    <row r="211" spans="1:19" ht="15" customHeight="1">
      <c r="A211" s="292">
        <v>207</v>
      </c>
      <c r="B211" s="155" t="s">
        <v>594</v>
      </c>
      <c r="C211" s="155" t="s">
        <v>717</v>
      </c>
      <c r="D211" s="155" t="s">
        <v>99</v>
      </c>
      <c r="E211" s="108">
        <v>3240034</v>
      </c>
      <c r="F211" s="156" t="s">
        <v>120</v>
      </c>
      <c r="G211" s="15" t="s">
        <v>732</v>
      </c>
      <c r="H211" s="293"/>
      <c r="I211" s="375"/>
      <c r="J211" s="340"/>
      <c r="K211" s="354"/>
      <c r="L211" s="354"/>
      <c r="M211" s="355"/>
      <c r="N211" s="354"/>
      <c r="O211" s="355"/>
      <c r="Q211" s="355"/>
      <c r="S211" s="355"/>
    </row>
    <row r="212" spans="1:19" ht="15" customHeight="1">
      <c r="A212" s="292">
        <v>208</v>
      </c>
      <c r="B212" s="155" t="s">
        <v>594</v>
      </c>
      <c r="C212" s="155" t="s">
        <v>717</v>
      </c>
      <c r="D212" s="155" t="s">
        <v>99</v>
      </c>
      <c r="E212" s="333">
        <v>3240100</v>
      </c>
      <c r="F212" s="156" t="s">
        <v>120</v>
      </c>
      <c r="G212" s="15" t="s">
        <v>994</v>
      </c>
      <c r="H212" s="293"/>
      <c r="I212" s="375"/>
      <c r="J212" s="340"/>
      <c r="K212" s="354"/>
      <c r="L212" s="354"/>
      <c r="M212" s="355"/>
      <c r="N212" s="354"/>
      <c r="O212" s="355"/>
      <c r="Q212" s="355"/>
      <c r="S212" s="355"/>
    </row>
    <row r="213" spans="1:19" ht="15" customHeight="1">
      <c r="A213" s="292">
        <v>209</v>
      </c>
      <c r="B213" s="155" t="s">
        <v>594</v>
      </c>
      <c r="C213" s="155" t="s">
        <v>717</v>
      </c>
      <c r="D213" s="155" t="s">
        <v>99</v>
      </c>
      <c r="E213" s="108">
        <v>3240010</v>
      </c>
      <c r="F213" s="156" t="s">
        <v>6</v>
      </c>
      <c r="G213" s="15" t="s">
        <v>139</v>
      </c>
      <c r="H213" s="293"/>
      <c r="I213" s="375"/>
      <c r="J213" s="340"/>
      <c r="K213" s="354"/>
      <c r="L213" s="354"/>
      <c r="M213" s="355"/>
      <c r="N213" s="354"/>
      <c r="O213" s="355"/>
      <c r="Q213" s="355"/>
      <c r="S213" s="355"/>
    </row>
    <row r="214" spans="1:19" ht="15" customHeight="1">
      <c r="A214" s="292">
        <v>210</v>
      </c>
      <c r="B214" s="155" t="s">
        <v>594</v>
      </c>
      <c r="C214" s="155" t="s">
        <v>717</v>
      </c>
      <c r="D214" s="155" t="s">
        <v>99</v>
      </c>
      <c r="E214" s="108">
        <v>3240011</v>
      </c>
      <c r="F214" s="156" t="s">
        <v>6</v>
      </c>
      <c r="G214" s="15" t="s">
        <v>140</v>
      </c>
      <c r="H214" s="293"/>
      <c r="I214" s="375"/>
      <c r="J214" s="340"/>
      <c r="K214" s="354"/>
      <c r="L214" s="354"/>
      <c r="M214" s="355"/>
      <c r="N214" s="354"/>
      <c r="O214" s="355"/>
      <c r="Q214" s="355"/>
      <c r="S214" s="355"/>
    </row>
    <row r="215" spans="1:19" ht="15" customHeight="1">
      <c r="A215" s="292">
        <v>211</v>
      </c>
      <c r="B215" s="155" t="s">
        <v>594</v>
      </c>
      <c r="C215" s="155" t="s">
        <v>717</v>
      </c>
      <c r="D215" s="155" t="s">
        <v>99</v>
      </c>
      <c r="E215" s="108">
        <v>3240012</v>
      </c>
      <c r="F215" s="156" t="s">
        <v>6</v>
      </c>
      <c r="G215" s="13" t="s">
        <v>141</v>
      </c>
      <c r="H215" s="293"/>
      <c r="I215" s="375"/>
      <c r="J215" s="340"/>
      <c r="K215" s="354"/>
      <c r="L215" s="354"/>
      <c r="M215" s="355"/>
      <c r="N215" s="354"/>
      <c r="O215" s="355"/>
      <c r="Q215" s="355"/>
      <c r="S215" s="355"/>
    </row>
    <row r="216" spans="1:19" ht="15" customHeight="1">
      <c r="A216" s="292">
        <v>212</v>
      </c>
      <c r="B216" s="155" t="s">
        <v>594</v>
      </c>
      <c r="C216" s="155" t="s">
        <v>717</v>
      </c>
      <c r="D216" s="155" t="s">
        <v>99</v>
      </c>
      <c r="E216" s="108">
        <v>3240037</v>
      </c>
      <c r="F216" s="156" t="s">
        <v>120</v>
      </c>
      <c r="G216" s="13" t="s">
        <v>734</v>
      </c>
      <c r="H216" s="293"/>
      <c r="I216" s="375"/>
      <c r="J216" s="340"/>
      <c r="K216" s="354"/>
      <c r="L216" s="354"/>
      <c r="M216" s="355"/>
      <c r="N216" s="354"/>
      <c r="O216" s="355"/>
      <c r="Q216" s="355"/>
      <c r="S216" s="355"/>
    </row>
    <row r="217" spans="1:19" ht="15" customHeight="1">
      <c r="A217" s="292">
        <v>213</v>
      </c>
      <c r="B217" s="155" t="s">
        <v>594</v>
      </c>
      <c r="C217" s="155" t="s">
        <v>717</v>
      </c>
      <c r="D217" s="155" t="s">
        <v>99</v>
      </c>
      <c r="E217" s="108"/>
      <c r="F217" s="156" t="s">
        <v>6</v>
      </c>
      <c r="G217" s="13" t="s">
        <v>143</v>
      </c>
      <c r="H217" s="293"/>
      <c r="I217" s="375"/>
      <c r="J217" s="340"/>
      <c r="K217" s="354"/>
      <c r="L217" s="354"/>
      <c r="M217" s="355"/>
      <c r="N217" s="354"/>
      <c r="O217" s="355"/>
      <c r="Q217" s="355"/>
      <c r="S217" s="355"/>
    </row>
    <row r="218" spans="1:19" ht="15" customHeight="1" thickBot="1">
      <c r="A218" s="309">
        <v>214</v>
      </c>
      <c r="B218" s="308" t="s">
        <v>594</v>
      </c>
      <c r="C218" s="308" t="s">
        <v>717</v>
      </c>
      <c r="D218" s="308" t="s">
        <v>99</v>
      </c>
      <c r="E218" s="366"/>
      <c r="F218" s="359" t="s">
        <v>6</v>
      </c>
      <c r="G218" s="14" t="s">
        <v>144</v>
      </c>
      <c r="H218" s="310"/>
      <c r="I218" s="375"/>
      <c r="J218" s="340"/>
      <c r="K218" s="354"/>
      <c r="L218" s="354"/>
      <c r="M218" s="355"/>
      <c r="N218" s="354"/>
      <c r="O218" s="355"/>
      <c r="Q218" s="355"/>
      <c r="S218" s="355"/>
    </row>
    <row r="219" spans="1:19" ht="15" customHeight="1">
      <c r="A219" s="361">
        <v>215</v>
      </c>
      <c r="B219" s="369" t="s">
        <v>594</v>
      </c>
      <c r="C219" s="370" t="s">
        <v>743</v>
      </c>
      <c r="D219" s="370" t="s">
        <v>10</v>
      </c>
      <c r="E219" s="371">
        <v>1240010</v>
      </c>
      <c r="F219" s="361" t="s">
        <v>11</v>
      </c>
      <c r="G219" s="271" t="s">
        <v>744</v>
      </c>
      <c r="H219" s="365">
        <v>185148.28800000003</v>
      </c>
      <c r="I219" s="375"/>
      <c r="J219" s="340"/>
      <c r="K219" s="354"/>
      <c r="L219" s="354"/>
      <c r="M219" s="355"/>
      <c r="N219" s="354"/>
      <c r="O219" s="355"/>
      <c r="Q219" s="355"/>
      <c r="S219" s="355"/>
    </row>
    <row r="220" spans="1:19" ht="15" customHeight="1" thickBot="1">
      <c r="A220" s="309">
        <v>216</v>
      </c>
      <c r="B220" s="110" t="s">
        <v>594</v>
      </c>
      <c r="C220" s="111" t="s">
        <v>743</v>
      </c>
      <c r="D220" s="111" t="s">
        <v>10</v>
      </c>
      <c r="E220" s="372">
        <v>3240001</v>
      </c>
      <c r="F220" s="309" t="s">
        <v>120</v>
      </c>
      <c r="G220" s="14" t="s">
        <v>995</v>
      </c>
      <c r="H220" s="310"/>
      <c r="I220" s="375"/>
      <c r="J220" s="340"/>
      <c r="K220" s="354"/>
      <c r="L220" s="354"/>
      <c r="M220" s="355"/>
      <c r="N220" s="354"/>
      <c r="O220" s="355"/>
      <c r="Q220" s="355"/>
      <c r="S220" s="355"/>
    </row>
    <row r="221" spans="1:19" ht="15" customHeight="1">
      <c r="A221" s="361">
        <v>217</v>
      </c>
      <c r="B221" s="362" t="s">
        <v>594</v>
      </c>
      <c r="C221" s="362" t="s">
        <v>745</v>
      </c>
      <c r="D221" s="362" t="s">
        <v>10</v>
      </c>
      <c r="E221" s="373">
        <v>1220041</v>
      </c>
      <c r="F221" s="373" t="s">
        <v>11</v>
      </c>
      <c r="G221" s="364" t="s">
        <v>746</v>
      </c>
      <c r="H221" s="365">
        <v>86246.784000000014</v>
      </c>
      <c r="I221" s="375"/>
      <c r="J221" s="340"/>
      <c r="K221" s="354"/>
      <c r="L221" s="354"/>
      <c r="M221" s="355"/>
      <c r="N221" s="354"/>
      <c r="O221" s="355"/>
      <c r="Q221" s="355"/>
      <c r="S221" s="355"/>
    </row>
    <row r="222" spans="1:19" ht="15" customHeight="1">
      <c r="A222" s="292">
        <v>218</v>
      </c>
      <c r="B222" s="155" t="s">
        <v>594</v>
      </c>
      <c r="C222" s="155" t="s">
        <v>745</v>
      </c>
      <c r="D222" s="155" t="s">
        <v>10</v>
      </c>
      <c r="E222" s="109">
        <v>1220042</v>
      </c>
      <c r="F222" s="109" t="s">
        <v>11</v>
      </c>
      <c r="G222" s="15" t="s">
        <v>747</v>
      </c>
      <c r="H222" s="293">
        <v>94657.305600000007</v>
      </c>
      <c r="I222" s="375"/>
      <c r="J222" s="340"/>
      <c r="K222" s="354"/>
      <c r="L222" s="354"/>
      <c r="M222" s="355"/>
      <c r="N222" s="354"/>
      <c r="O222" s="355"/>
      <c r="Q222" s="355"/>
      <c r="S222" s="355"/>
    </row>
    <row r="223" spans="1:19" ht="15" customHeight="1">
      <c r="A223" s="292">
        <v>219</v>
      </c>
      <c r="B223" s="155" t="s">
        <v>594</v>
      </c>
      <c r="C223" s="155" t="s">
        <v>745</v>
      </c>
      <c r="D223" s="155" t="s">
        <v>10</v>
      </c>
      <c r="E223" s="109">
        <v>1220043</v>
      </c>
      <c r="F223" s="109" t="s">
        <v>11</v>
      </c>
      <c r="G223" s="15" t="s">
        <v>748</v>
      </c>
      <c r="H223" s="293">
        <v>102764.11392</v>
      </c>
      <c r="I223" s="375"/>
      <c r="J223" s="340"/>
      <c r="K223" s="354"/>
      <c r="L223" s="354"/>
      <c r="M223" s="355"/>
      <c r="N223" s="354"/>
      <c r="O223" s="355"/>
      <c r="Q223" s="355"/>
      <c r="S223" s="355"/>
    </row>
    <row r="224" spans="1:19" ht="15" customHeight="1">
      <c r="A224" s="292">
        <v>220</v>
      </c>
      <c r="B224" s="155" t="s">
        <v>594</v>
      </c>
      <c r="C224" s="155" t="s">
        <v>745</v>
      </c>
      <c r="D224" s="155" t="s">
        <v>10</v>
      </c>
      <c r="E224" s="109">
        <v>1220021</v>
      </c>
      <c r="F224" s="109" t="s">
        <v>11</v>
      </c>
      <c r="G224" s="15" t="s">
        <v>749</v>
      </c>
      <c r="H224" s="293">
        <v>120040.72704000001</v>
      </c>
      <c r="I224" s="375"/>
      <c r="J224" s="340"/>
      <c r="K224" s="354"/>
      <c r="L224" s="354"/>
      <c r="M224" s="355"/>
      <c r="N224" s="354"/>
      <c r="O224" s="355"/>
      <c r="Q224" s="355"/>
      <c r="S224" s="355"/>
    </row>
    <row r="225" spans="1:19" ht="15" customHeight="1">
      <c r="A225" s="292">
        <v>221</v>
      </c>
      <c r="B225" s="155" t="s">
        <v>594</v>
      </c>
      <c r="C225" s="155" t="s">
        <v>745</v>
      </c>
      <c r="D225" s="155" t="s">
        <v>10</v>
      </c>
      <c r="E225" s="109">
        <v>1220044</v>
      </c>
      <c r="F225" s="109" t="s">
        <v>11</v>
      </c>
      <c r="G225" s="15" t="s">
        <v>750</v>
      </c>
      <c r="H225" s="293">
        <v>101187.14112</v>
      </c>
      <c r="I225" s="375"/>
      <c r="J225" s="340"/>
      <c r="K225" s="354"/>
      <c r="L225" s="354"/>
      <c r="M225" s="355"/>
      <c r="N225" s="354"/>
      <c r="O225" s="355"/>
      <c r="Q225" s="355"/>
      <c r="S225" s="355"/>
    </row>
    <row r="226" spans="1:19" ht="15" customHeight="1">
      <c r="A226" s="292">
        <v>222</v>
      </c>
      <c r="B226" s="155" t="s">
        <v>594</v>
      </c>
      <c r="C226" s="155" t="s">
        <v>745</v>
      </c>
      <c r="D226" s="155" t="s">
        <v>10</v>
      </c>
      <c r="E226" s="109">
        <v>1220045</v>
      </c>
      <c r="F226" s="109" t="s">
        <v>11</v>
      </c>
      <c r="G226" s="15" t="s">
        <v>751</v>
      </c>
      <c r="H226" s="293">
        <v>112412.8512</v>
      </c>
      <c r="I226" s="375"/>
      <c r="J226" s="340"/>
      <c r="K226" s="354"/>
      <c r="L226" s="354"/>
      <c r="M226" s="355"/>
      <c r="N226" s="354"/>
      <c r="O226" s="355"/>
      <c r="Q226" s="355"/>
      <c r="S226" s="355"/>
    </row>
    <row r="227" spans="1:19" ht="15" customHeight="1">
      <c r="A227" s="292">
        <v>223</v>
      </c>
      <c r="B227" s="155" t="s">
        <v>594</v>
      </c>
      <c r="C227" s="155" t="s">
        <v>745</v>
      </c>
      <c r="D227" s="155" t="s">
        <v>10</v>
      </c>
      <c r="E227" s="109">
        <v>1220046</v>
      </c>
      <c r="F227" s="109" t="s">
        <v>11</v>
      </c>
      <c r="G227" s="13" t="s">
        <v>752</v>
      </c>
      <c r="H227" s="293">
        <v>123428.29824000002</v>
      </c>
      <c r="I227" s="375"/>
      <c r="J227" s="340"/>
      <c r="K227" s="354"/>
      <c r="L227" s="354"/>
      <c r="M227" s="355"/>
      <c r="N227" s="354"/>
      <c r="O227" s="355"/>
      <c r="Q227" s="355"/>
      <c r="S227" s="355"/>
    </row>
    <row r="228" spans="1:19" ht="15" customHeight="1">
      <c r="A228" s="292">
        <v>224</v>
      </c>
      <c r="B228" s="155" t="s">
        <v>594</v>
      </c>
      <c r="C228" s="155" t="s">
        <v>745</v>
      </c>
      <c r="D228" s="155" t="s">
        <v>10</v>
      </c>
      <c r="E228" s="109">
        <v>1220022</v>
      </c>
      <c r="F228" s="109" t="s">
        <v>11</v>
      </c>
      <c r="G228" s="13" t="s">
        <v>753</v>
      </c>
      <c r="H228" s="293">
        <v>138870.9504</v>
      </c>
      <c r="I228" s="375"/>
      <c r="J228" s="340"/>
      <c r="K228" s="354"/>
      <c r="L228" s="354"/>
      <c r="M228" s="355"/>
      <c r="N228" s="354"/>
      <c r="O228" s="355"/>
      <c r="Q228" s="355"/>
      <c r="S228" s="355"/>
    </row>
    <row r="229" spans="1:19" ht="15" customHeight="1">
      <c r="A229" s="292">
        <v>225</v>
      </c>
      <c r="B229" s="155" t="s">
        <v>594</v>
      </c>
      <c r="C229" s="155" t="s">
        <v>745</v>
      </c>
      <c r="D229" s="155" t="s">
        <v>10</v>
      </c>
      <c r="E229" s="109">
        <v>1220047</v>
      </c>
      <c r="F229" s="109" t="s">
        <v>11</v>
      </c>
      <c r="G229" s="13" t="s">
        <v>754</v>
      </c>
      <c r="H229" s="293">
        <v>108499.62240000001</v>
      </c>
      <c r="I229" s="375"/>
      <c r="J229" s="340"/>
      <c r="K229" s="354"/>
      <c r="L229" s="354"/>
      <c r="M229" s="355"/>
      <c r="N229" s="354"/>
      <c r="O229" s="355"/>
      <c r="Q229" s="355"/>
      <c r="S229" s="355"/>
    </row>
    <row r="230" spans="1:19" ht="15" customHeight="1">
      <c r="A230" s="292">
        <v>226</v>
      </c>
      <c r="B230" s="155" t="s">
        <v>594</v>
      </c>
      <c r="C230" s="155" t="s">
        <v>745</v>
      </c>
      <c r="D230" s="155" t="s">
        <v>10</v>
      </c>
      <c r="E230" s="109">
        <v>1220048</v>
      </c>
      <c r="F230" s="109" t="s">
        <v>11</v>
      </c>
      <c r="G230" s="13" t="s">
        <v>755</v>
      </c>
      <c r="H230" s="293">
        <v>122926.00320000001</v>
      </c>
      <c r="I230" s="375"/>
      <c r="J230" s="340"/>
      <c r="K230" s="354"/>
      <c r="L230" s="354"/>
      <c r="M230" s="355"/>
      <c r="N230" s="354"/>
      <c r="O230" s="355"/>
      <c r="Q230" s="355"/>
      <c r="S230" s="355"/>
    </row>
    <row r="231" spans="1:19" ht="15" customHeight="1">
      <c r="A231" s="292">
        <v>227</v>
      </c>
      <c r="B231" s="155" t="s">
        <v>594</v>
      </c>
      <c r="C231" s="155" t="s">
        <v>745</v>
      </c>
      <c r="D231" s="155" t="s">
        <v>10</v>
      </c>
      <c r="E231" s="109">
        <v>1220049</v>
      </c>
      <c r="F231" s="109" t="s">
        <v>11</v>
      </c>
      <c r="G231" s="13" t="s">
        <v>756</v>
      </c>
      <c r="H231" s="293">
        <v>137060.35200000001</v>
      </c>
      <c r="I231" s="375"/>
      <c r="J231" s="340"/>
      <c r="K231" s="354"/>
      <c r="L231" s="354"/>
      <c r="M231" s="355"/>
      <c r="N231" s="354"/>
      <c r="O231" s="355"/>
      <c r="Q231" s="355"/>
      <c r="S231" s="355"/>
    </row>
    <row r="232" spans="1:19" ht="15" customHeight="1">
      <c r="A232" s="292">
        <v>228</v>
      </c>
      <c r="B232" s="155" t="s">
        <v>594</v>
      </c>
      <c r="C232" s="155" t="s">
        <v>745</v>
      </c>
      <c r="D232" s="155" t="s">
        <v>10</v>
      </c>
      <c r="E232" s="109">
        <v>1220030</v>
      </c>
      <c r="F232" s="109" t="s">
        <v>11</v>
      </c>
      <c r="G232" s="13" t="s">
        <v>757</v>
      </c>
      <c r="H232" s="293">
        <v>149874.71616000001</v>
      </c>
      <c r="I232" s="375"/>
      <c r="J232" s="340"/>
      <c r="K232" s="354"/>
      <c r="L232" s="354"/>
      <c r="M232" s="355"/>
      <c r="N232" s="354"/>
      <c r="O232" s="355"/>
      <c r="Q232" s="355"/>
      <c r="S232" s="355"/>
    </row>
    <row r="233" spans="1:19" ht="15" customHeight="1">
      <c r="A233" s="292">
        <v>229</v>
      </c>
      <c r="B233" s="155" t="s">
        <v>594</v>
      </c>
      <c r="C233" s="155" t="s">
        <v>745</v>
      </c>
      <c r="D233" s="155" t="s">
        <v>10</v>
      </c>
      <c r="E233" s="109">
        <v>1220050</v>
      </c>
      <c r="F233" s="109" t="s">
        <v>11</v>
      </c>
      <c r="G233" s="66" t="s">
        <v>758</v>
      </c>
      <c r="H233" s="293">
        <v>90140.544000000009</v>
      </c>
      <c r="I233" s="375"/>
      <c r="J233" s="340"/>
      <c r="K233" s="354"/>
      <c r="L233" s="354"/>
      <c r="M233" s="355"/>
      <c r="N233" s="354"/>
      <c r="O233" s="355"/>
      <c r="Q233" s="355"/>
      <c r="S233" s="355"/>
    </row>
    <row r="234" spans="1:19" ht="15" customHeight="1">
      <c r="A234" s="292">
        <v>230</v>
      </c>
      <c r="B234" s="155" t="s">
        <v>594</v>
      </c>
      <c r="C234" s="155" t="s">
        <v>745</v>
      </c>
      <c r="D234" s="155" t="s">
        <v>10</v>
      </c>
      <c r="E234" s="109">
        <v>1220051</v>
      </c>
      <c r="F234" s="109" t="s">
        <v>11</v>
      </c>
      <c r="G234" s="15" t="s">
        <v>759</v>
      </c>
      <c r="H234" s="293">
        <v>94591.111680000016</v>
      </c>
      <c r="I234" s="375"/>
      <c r="J234" s="340"/>
      <c r="K234" s="354"/>
      <c r="L234" s="354"/>
      <c r="M234" s="355"/>
      <c r="N234" s="354"/>
      <c r="O234" s="355"/>
      <c r="Q234" s="355"/>
      <c r="S234" s="355"/>
    </row>
    <row r="235" spans="1:19" ht="15" customHeight="1">
      <c r="A235" s="292">
        <v>231</v>
      </c>
      <c r="B235" s="155" t="s">
        <v>594</v>
      </c>
      <c r="C235" s="155" t="s">
        <v>745</v>
      </c>
      <c r="D235" s="155" t="s">
        <v>10</v>
      </c>
      <c r="E235" s="109">
        <v>1220052</v>
      </c>
      <c r="F235" s="109" t="s">
        <v>11</v>
      </c>
      <c r="G235" s="15" t="s">
        <v>760</v>
      </c>
      <c r="H235" s="293">
        <v>104251.53024000002</v>
      </c>
      <c r="I235" s="375"/>
      <c r="J235" s="340"/>
      <c r="K235" s="354"/>
      <c r="L235" s="354"/>
      <c r="M235" s="355"/>
      <c r="N235" s="354"/>
      <c r="O235" s="355"/>
      <c r="Q235" s="355"/>
      <c r="S235" s="355"/>
    </row>
    <row r="236" spans="1:19" ht="15" customHeight="1">
      <c r="A236" s="292">
        <v>232</v>
      </c>
      <c r="B236" s="155" t="s">
        <v>594</v>
      </c>
      <c r="C236" s="155" t="s">
        <v>745</v>
      </c>
      <c r="D236" s="155" t="s">
        <v>10</v>
      </c>
      <c r="E236" s="109">
        <v>1220053</v>
      </c>
      <c r="F236" s="109" t="s">
        <v>11</v>
      </c>
      <c r="G236" s="15" t="s">
        <v>761</v>
      </c>
      <c r="H236" s="293">
        <v>121574.86848000002</v>
      </c>
      <c r="I236" s="375"/>
      <c r="J236" s="340"/>
      <c r="K236" s="354"/>
      <c r="L236" s="354"/>
      <c r="M236" s="355"/>
      <c r="N236" s="354"/>
      <c r="O236" s="355"/>
      <c r="Q236" s="355"/>
      <c r="S236" s="355"/>
    </row>
    <row r="237" spans="1:19" ht="15" customHeight="1">
      <c r="A237" s="292">
        <v>233</v>
      </c>
      <c r="B237" s="155" t="s">
        <v>594</v>
      </c>
      <c r="C237" s="155" t="s">
        <v>745</v>
      </c>
      <c r="D237" s="155" t="s">
        <v>10</v>
      </c>
      <c r="E237" s="109">
        <v>1220054</v>
      </c>
      <c r="F237" s="109" t="s">
        <v>11</v>
      </c>
      <c r="G237" s="15" t="s">
        <v>762</v>
      </c>
      <c r="H237" s="293">
        <v>108445.10976000002</v>
      </c>
      <c r="I237" s="375"/>
      <c r="J237" s="340"/>
      <c r="K237" s="354"/>
      <c r="L237" s="354"/>
      <c r="M237" s="355"/>
      <c r="N237" s="354"/>
      <c r="O237" s="355"/>
      <c r="Q237" s="355"/>
      <c r="S237" s="355"/>
    </row>
    <row r="238" spans="1:19" ht="15" customHeight="1">
      <c r="A238" s="292">
        <v>234</v>
      </c>
      <c r="B238" s="155" t="s">
        <v>594</v>
      </c>
      <c r="C238" s="155" t="s">
        <v>745</v>
      </c>
      <c r="D238" s="155" t="s">
        <v>10</v>
      </c>
      <c r="E238" s="109">
        <v>1220055</v>
      </c>
      <c r="F238" s="109" t="s">
        <v>11</v>
      </c>
      <c r="G238" s="15" t="s">
        <v>763</v>
      </c>
      <c r="H238" s="293">
        <v>114741.31968000002</v>
      </c>
      <c r="I238" s="375"/>
      <c r="J238" s="340"/>
      <c r="K238" s="354"/>
      <c r="L238" s="354"/>
      <c r="M238" s="355"/>
      <c r="N238" s="354"/>
      <c r="O238" s="355"/>
      <c r="Q238" s="355"/>
      <c r="S238" s="355"/>
    </row>
    <row r="239" spans="1:19" ht="15" customHeight="1">
      <c r="A239" s="292">
        <v>235</v>
      </c>
      <c r="B239" s="155" t="s">
        <v>594</v>
      </c>
      <c r="C239" s="155" t="s">
        <v>745</v>
      </c>
      <c r="D239" s="155" t="s">
        <v>10</v>
      </c>
      <c r="E239" s="109">
        <v>1220070</v>
      </c>
      <c r="F239" s="109" t="s">
        <v>11</v>
      </c>
      <c r="G239" s="13" t="s">
        <v>764</v>
      </c>
      <c r="H239" s="293">
        <v>127345.42080000001</v>
      </c>
      <c r="I239" s="375"/>
      <c r="J239" s="340"/>
      <c r="K239" s="354"/>
      <c r="L239" s="354"/>
      <c r="M239" s="355"/>
      <c r="N239" s="354"/>
      <c r="O239" s="355"/>
      <c r="Q239" s="355"/>
      <c r="S239" s="355"/>
    </row>
    <row r="240" spans="1:19" ht="15" customHeight="1">
      <c r="A240" s="292">
        <v>236</v>
      </c>
      <c r="B240" s="155" t="s">
        <v>594</v>
      </c>
      <c r="C240" s="155" t="s">
        <v>745</v>
      </c>
      <c r="D240" s="155" t="s">
        <v>10</v>
      </c>
      <c r="E240" s="109">
        <v>1220072</v>
      </c>
      <c r="F240" s="109" t="s">
        <v>11</v>
      </c>
      <c r="G240" s="13" t="s">
        <v>765</v>
      </c>
      <c r="H240" s="293">
        <v>145136.01024</v>
      </c>
      <c r="I240" s="375"/>
      <c r="J240" s="340"/>
      <c r="K240" s="354"/>
      <c r="L240" s="354"/>
      <c r="M240" s="355"/>
      <c r="N240" s="354"/>
      <c r="O240" s="355"/>
      <c r="Q240" s="355"/>
      <c r="S240" s="355"/>
    </row>
    <row r="241" spans="1:19" ht="15" customHeight="1">
      <c r="A241" s="292">
        <v>237</v>
      </c>
      <c r="B241" s="155" t="s">
        <v>594</v>
      </c>
      <c r="C241" s="155" t="s">
        <v>745</v>
      </c>
      <c r="D241" s="155" t="s">
        <v>10</v>
      </c>
      <c r="E241" s="109">
        <v>1220056</v>
      </c>
      <c r="F241" s="109" t="s">
        <v>11</v>
      </c>
      <c r="G241" s="13" t="s">
        <v>766</v>
      </c>
      <c r="H241" s="293">
        <v>118432.60416000002</v>
      </c>
      <c r="I241" s="375"/>
      <c r="J241" s="340"/>
      <c r="K241" s="354"/>
      <c r="L241" s="354"/>
      <c r="M241" s="355"/>
      <c r="N241" s="354"/>
      <c r="O241" s="355"/>
      <c r="Q241" s="355"/>
      <c r="S241" s="355"/>
    </row>
    <row r="242" spans="1:19" ht="15" customHeight="1">
      <c r="A242" s="292">
        <v>238</v>
      </c>
      <c r="B242" s="155" t="s">
        <v>594</v>
      </c>
      <c r="C242" s="155" t="s">
        <v>745</v>
      </c>
      <c r="D242" s="155" t="s">
        <v>10</v>
      </c>
      <c r="E242" s="109">
        <v>1220057</v>
      </c>
      <c r="F242" s="109" t="s">
        <v>11</v>
      </c>
      <c r="G242" s="13" t="s">
        <v>767</v>
      </c>
      <c r="H242" s="293">
        <v>126282.42432000001</v>
      </c>
      <c r="I242" s="375"/>
      <c r="J242" s="340"/>
      <c r="K242" s="354"/>
      <c r="L242" s="354"/>
      <c r="M242" s="355"/>
      <c r="N242" s="354"/>
      <c r="O242" s="355"/>
      <c r="Q242" s="355"/>
      <c r="S242" s="355"/>
    </row>
    <row r="243" spans="1:19" ht="15" customHeight="1">
      <c r="A243" s="292">
        <v>239</v>
      </c>
      <c r="B243" s="155" t="s">
        <v>594</v>
      </c>
      <c r="C243" s="155" t="s">
        <v>745</v>
      </c>
      <c r="D243" s="155" t="s">
        <v>10</v>
      </c>
      <c r="E243" s="109">
        <v>1220073</v>
      </c>
      <c r="F243" s="109" t="s">
        <v>11</v>
      </c>
      <c r="G243" s="13" t="s">
        <v>768</v>
      </c>
      <c r="H243" s="293">
        <v>143080.10496</v>
      </c>
      <c r="I243" s="375"/>
      <c r="J243" s="340"/>
      <c r="K243" s="354"/>
      <c r="L243" s="354"/>
      <c r="M243" s="355"/>
      <c r="N243" s="354"/>
      <c r="O243" s="355"/>
      <c r="Q243" s="355"/>
      <c r="S243" s="355"/>
    </row>
    <row r="244" spans="1:19" ht="15" customHeight="1">
      <c r="A244" s="292">
        <v>240</v>
      </c>
      <c r="B244" s="155" t="s">
        <v>594</v>
      </c>
      <c r="C244" s="155" t="s">
        <v>745</v>
      </c>
      <c r="D244" s="155" t="s">
        <v>10</v>
      </c>
      <c r="E244" s="109">
        <v>1220058</v>
      </c>
      <c r="F244" s="109" t="s">
        <v>11</v>
      </c>
      <c r="G244" s="13" t="s">
        <v>769</v>
      </c>
      <c r="H244" s="293">
        <v>157716.7488</v>
      </c>
      <c r="I244" s="375"/>
      <c r="J244" s="340"/>
      <c r="K244" s="354"/>
      <c r="L244" s="354"/>
      <c r="M244" s="355"/>
      <c r="N244" s="354"/>
      <c r="O244" s="355"/>
      <c r="Q244" s="355"/>
      <c r="S244" s="355"/>
    </row>
    <row r="245" spans="1:19" ht="15" customHeight="1">
      <c r="A245" s="292">
        <v>241</v>
      </c>
      <c r="B245" s="155" t="s">
        <v>594</v>
      </c>
      <c r="C245" s="155" t="s">
        <v>745</v>
      </c>
      <c r="D245" s="155" t="s">
        <v>10</v>
      </c>
      <c r="E245" s="109">
        <v>2220250</v>
      </c>
      <c r="F245" s="156" t="s">
        <v>120</v>
      </c>
      <c r="G245" s="66" t="s">
        <v>770</v>
      </c>
      <c r="H245" s="293"/>
      <c r="I245" s="375"/>
      <c r="J245" s="340"/>
      <c r="K245" s="354"/>
      <c r="L245" s="354"/>
      <c r="M245" s="355"/>
      <c r="N245" s="354"/>
      <c r="O245" s="355"/>
      <c r="Q245" s="355"/>
      <c r="S245" s="355"/>
    </row>
    <row r="246" spans="1:19" ht="15" customHeight="1">
      <c r="A246" s="292">
        <v>242</v>
      </c>
      <c r="B246" s="155" t="s">
        <v>594</v>
      </c>
      <c r="C246" s="155" t="s">
        <v>745</v>
      </c>
      <c r="D246" s="155" t="s">
        <v>10</v>
      </c>
      <c r="E246" s="109">
        <v>2220251</v>
      </c>
      <c r="F246" s="156" t="s">
        <v>120</v>
      </c>
      <c r="G246" s="15" t="s">
        <v>771</v>
      </c>
      <c r="H246" s="293"/>
      <c r="I246" s="375"/>
      <c r="J246" s="340"/>
      <c r="K246" s="354"/>
      <c r="L246" s="354"/>
      <c r="M246" s="355"/>
      <c r="N246" s="354"/>
      <c r="O246" s="355"/>
      <c r="Q246" s="355"/>
      <c r="S246" s="355"/>
    </row>
    <row r="247" spans="1:19" ht="15" customHeight="1">
      <c r="A247" s="292">
        <v>243</v>
      </c>
      <c r="B247" s="155" t="s">
        <v>594</v>
      </c>
      <c r="C247" s="155" t="s">
        <v>745</v>
      </c>
      <c r="D247" s="155" t="s">
        <v>10</v>
      </c>
      <c r="E247" s="109">
        <v>2220252</v>
      </c>
      <c r="F247" s="156" t="s">
        <v>120</v>
      </c>
      <c r="G247" s="15" t="s">
        <v>772</v>
      </c>
      <c r="H247" s="293"/>
      <c r="I247" s="375"/>
      <c r="J247" s="340"/>
      <c r="K247" s="354"/>
      <c r="L247" s="354"/>
      <c r="M247" s="355"/>
      <c r="N247" s="354"/>
      <c r="O247" s="355"/>
      <c r="Q247" s="355"/>
      <c r="S247" s="355"/>
    </row>
    <row r="248" spans="1:19" ht="15" customHeight="1">
      <c r="A248" s="292">
        <v>244</v>
      </c>
      <c r="B248" s="155" t="s">
        <v>594</v>
      </c>
      <c r="C248" s="155" t="s">
        <v>745</v>
      </c>
      <c r="D248" s="155" t="s">
        <v>10</v>
      </c>
      <c r="E248" s="109">
        <v>2220253</v>
      </c>
      <c r="F248" s="156" t="s">
        <v>120</v>
      </c>
      <c r="G248" s="15" t="s">
        <v>773</v>
      </c>
      <c r="H248" s="293"/>
      <c r="I248" s="375"/>
      <c r="J248" s="340"/>
      <c r="K248" s="354"/>
      <c r="L248" s="354"/>
      <c r="M248" s="355"/>
      <c r="N248" s="354"/>
      <c r="O248" s="355"/>
      <c r="Q248" s="355"/>
      <c r="S248" s="355"/>
    </row>
    <row r="249" spans="1:19" ht="15" customHeight="1">
      <c r="A249" s="292">
        <v>245</v>
      </c>
      <c r="B249" s="155" t="s">
        <v>594</v>
      </c>
      <c r="C249" s="155" t="s">
        <v>745</v>
      </c>
      <c r="D249" s="155" t="s">
        <v>10</v>
      </c>
      <c r="E249" s="109">
        <v>3220018</v>
      </c>
      <c r="F249" s="156" t="s">
        <v>120</v>
      </c>
      <c r="G249" s="15" t="s">
        <v>774</v>
      </c>
      <c r="H249" s="293"/>
      <c r="I249" s="375"/>
      <c r="J249" s="340"/>
      <c r="K249" s="354"/>
      <c r="L249" s="354"/>
      <c r="M249" s="355"/>
      <c r="N249" s="354"/>
      <c r="O249" s="355"/>
      <c r="Q249" s="355"/>
      <c r="S249" s="355"/>
    </row>
    <row r="250" spans="1:19" ht="15" customHeight="1">
      <c r="A250" s="292">
        <v>246</v>
      </c>
      <c r="B250" s="155" t="s">
        <v>594</v>
      </c>
      <c r="C250" s="155" t="s">
        <v>745</v>
      </c>
      <c r="D250" s="155" t="s">
        <v>10</v>
      </c>
      <c r="E250" s="109">
        <v>3220017</v>
      </c>
      <c r="F250" s="156" t="s">
        <v>120</v>
      </c>
      <c r="G250" s="15" t="s">
        <v>775</v>
      </c>
      <c r="H250" s="293"/>
      <c r="I250" s="375"/>
      <c r="J250" s="340"/>
      <c r="K250" s="354"/>
      <c r="L250" s="354"/>
      <c r="M250" s="355"/>
      <c r="N250" s="354"/>
      <c r="O250" s="355"/>
      <c r="Q250" s="355"/>
      <c r="S250" s="355"/>
    </row>
    <row r="251" spans="1:19" ht="15" customHeight="1">
      <c r="A251" s="292">
        <v>247</v>
      </c>
      <c r="B251" s="155" t="s">
        <v>594</v>
      </c>
      <c r="C251" s="155" t="s">
        <v>745</v>
      </c>
      <c r="D251" s="155" t="s">
        <v>10</v>
      </c>
      <c r="E251" s="109">
        <v>3220016</v>
      </c>
      <c r="F251" s="156" t="s">
        <v>120</v>
      </c>
      <c r="G251" s="13" t="s">
        <v>776</v>
      </c>
      <c r="H251" s="293"/>
      <c r="I251" s="375"/>
      <c r="J251" s="340"/>
      <c r="K251" s="354"/>
      <c r="L251" s="354"/>
      <c r="M251" s="355"/>
      <c r="N251" s="354"/>
      <c r="O251" s="355"/>
      <c r="Q251" s="355"/>
      <c r="S251" s="355"/>
    </row>
    <row r="252" spans="1:19" ht="15" customHeight="1">
      <c r="A252" s="292">
        <v>248</v>
      </c>
      <c r="B252" s="155" t="s">
        <v>594</v>
      </c>
      <c r="C252" s="155" t="s">
        <v>745</v>
      </c>
      <c r="D252" s="155" t="s">
        <v>10</v>
      </c>
      <c r="E252" s="109">
        <v>3220015</v>
      </c>
      <c r="F252" s="156" t="s">
        <v>120</v>
      </c>
      <c r="G252" s="13" t="s">
        <v>777</v>
      </c>
      <c r="H252" s="293"/>
      <c r="I252" s="375"/>
      <c r="J252" s="340"/>
      <c r="K252" s="354"/>
      <c r="L252" s="354"/>
      <c r="M252" s="355"/>
      <c r="N252" s="354"/>
      <c r="O252" s="355"/>
      <c r="Q252" s="355"/>
      <c r="S252" s="355"/>
    </row>
    <row r="253" spans="1:19" ht="15" customHeight="1">
      <c r="A253" s="292">
        <v>249</v>
      </c>
      <c r="B253" s="155" t="s">
        <v>594</v>
      </c>
      <c r="C253" s="155" t="s">
        <v>745</v>
      </c>
      <c r="D253" s="155" t="s">
        <v>10</v>
      </c>
      <c r="E253" s="109">
        <v>3220012</v>
      </c>
      <c r="F253" s="156" t="s">
        <v>120</v>
      </c>
      <c r="G253" s="13" t="s">
        <v>778</v>
      </c>
      <c r="H253" s="293"/>
      <c r="I253" s="375"/>
      <c r="J253" s="340"/>
      <c r="K253" s="354"/>
      <c r="L253" s="354"/>
      <c r="M253" s="355"/>
      <c r="N253" s="354"/>
      <c r="O253" s="355"/>
      <c r="Q253" s="355"/>
      <c r="S253" s="355"/>
    </row>
    <row r="254" spans="1:19" ht="15" customHeight="1">
      <c r="A254" s="292">
        <v>250</v>
      </c>
      <c r="B254" s="155" t="s">
        <v>594</v>
      </c>
      <c r="C254" s="155" t="s">
        <v>745</v>
      </c>
      <c r="D254" s="155" t="s">
        <v>10</v>
      </c>
      <c r="E254" s="109">
        <v>3220011</v>
      </c>
      <c r="F254" s="156" t="s">
        <v>120</v>
      </c>
      <c r="G254" s="13" t="s">
        <v>779</v>
      </c>
      <c r="H254" s="293"/>
      <c r="I254" s="375"/>
      <c r="J254" s="340"/>
      <c r="K254" s="354"/>
      <c r="L254" s="354"/>
      <c r="M254" s="355"/>
      <c r="N254" s="354"/>
      <c r="O254" s="355"/>
      <c r="Q254" s="355"/>
      <c r="S254" s="355"/>
    </row>
    <row r="255" spans="1:19" ht="15" customHeight="1">
      <c r="A255" s="292">
        <v>251</v>
      </c>
      <c r="B255" s="155" t="s">
        <v>594</v>
      </c>
      <c r="C255" s="155" t="s">
        <v>745</v>
      </c>
      <c r="D255" s="155" t="s">
        <v>10</v>
      </c>
      <c r="E255" s="109">
        <v>3220013</v>
      </c>
      <c r="F255" s="156" t="s">
        <v>120</v>
      </c>
      <c r="G255" s="13" t="s">
        <v>780</v>
      </c>
      <c r="H255" s="293"/>
      <c r="I255" s="375"/>
      <c r="J255" s="340"/>
      <c r="K255" s="354"/>
      <c r="L255" s="354"/>
      <c r="M255" s="355"/>
      <c r="N255" s="354"/>
      <c r="O255" s="355"/>
      <c r="Q255" s="355"/>
      <c r="S255" s="355"/>
    </row>
    <row r="256" spans="1:19" ht="15" customHeight="1">
      <c r="A256" s="292">
        <v>252</v>
      </c>
      <c r="B256" s="155" t="s">
        <v>594</v>
      </c>
      <c r="C256" s="155" t="s">
        <v>745</v>
      </c>
      <c r="D256" s="155" t="s">
        <v>10</v>
      </c>
      <c r="E256" s="109">
        <v>3220006</v>
      </c>
      <c r="F256" s="156" t="s">
        <v>120</v>
      </c>
      <c r="G256" s="13" t="s">
        <v>781</v>
      </c>
      <c r="H256" s="293"/>
      <c r="I256" s="375"/>
      <c r="J256" s="340"/>
      <c r="K256" s="354"/>
      <c r="L256" s="354"/>
      <c r="M256" s="355"/>
      <c r="N256" s="354"/>
      <c r="O256" s="355"/>
      <c r="Q256" s="355"/>
      <c r="S256" s="355"/>
    </row>
    <row r="257" spans="1:19" ht="15" customHeight="1">
      <c r="A257" s="292">
        <v>253</v>
      </c>
      <c r="B257" s="155" t="s">
        <v>594</v>
      </c>
      <c r="C257" s="155" t="s">
        <v>745</v>
      </c>
      <c r="D257" s="155" t="s">
        <v>10</v>
      </c>
      <c r="E257" s="109">
        <v>3220007</v>
      </c>
      <c r="F257" s="156" t="s">
        <v>120</v>
      </c>
      <c r="G257" s="66" t="s">
        <v>782</v>
      </c>
      <c r="H257" s="293"/>
      <c r="I257" s="375"/>
      <c r="J257" s="340"/>
      <c r="K257" s="354"/>
      <c r="L257" s="354"/>
      <c r="M257" s="355"/>
      <c r="N257" s="354"/>
      <c r="O257" s="355"/>
      <c r="Q257" s="355"/>
      <c r="S257" s="355"/>
    </row>
    <row r="258" spans="1:19" ht="15" customHeight="1">
      <c r="A258" s="292">
        <v>254</v>
      </c>
      <c r="B258" s="155" t="s">
        <v>594</v>
      </c>
      <c r="C258" s="155" t="s">
        <v>745</v>
      </c>
      <c r="D258" s="155" t="s">
        <v>10</v>
      </c>
      <c r="E258" s="109">
        <v>3220008</v>
      </c>
      <c r="F258" s="156" t="s">
        <v>120</v>
      </c>
      <c r="G258" s="15" t="s">
        <v>783</v>
      </c>
      <c r="H258" s="293"/>
      <c r="I258" s="375"/>
      <c r="J258" s="340"/>
      <c r="K258" s="354"/>
      <c r="L258" s="354"/>
      <c r="M258" s="355"/>
      <c r="N258" s="354"/>
      <c r="O258" s="355"/>
      <c r="Q258" s="355"/>
      <c r="S258" s="355"/>
    </row>
    <row r="259" spans="1:19" ht="15" customHeight="1">
      <c r="A259" s="292">
        <v>255</v>
      </c>
      <c r="B259" s="155" t="s">
        <v>594</v>
      </c>
      <c r="C259" s="155" t="s">
        <v>745</v>
      </c>
      <c r="D259" s="155" t="s">
        <v>10</v>
      </c>
      <c r="E259" s="109">
        <v>3220009</v>
      </c>
      <c r="F259" s="156" t="s">
        <v>120</v>
      </c>
      <c r="G259" s="15" t="s">
        <v>784</v>
      </c>
      <c r="H259" s="293"/>
      <c r="I259" s="375"/>
      <c r="J259" s="340"/>
      <c r="K259" s="354"/>
      <c r="L259" s="354"/>
      <c r="M259" s="355"/>
      <c r="N259" s="354"/>
      <c r="O259" s="355"/>
      <c r="Q259" s="355"/>
      <c r="S259" s="355"/>
    </row>
    <row r="260" spans="1:19" ht="15" customHeight="1">
      <c r="A260" s="292">
        <v>256</v>
      </c>
      <c r="B260" s="155" t="s">
        <v>594</v>
      </c>
      <c r="C260" s="155" t="s">
        <v>745</v>
      </c>
      <c r="D260" s="155" t="s">
        <v>10</v>
      </c>
      <c r="E260" s="109">
        <v>3220113</v>
      </c>
      <c r="F260" s="156" t="s">
        <v>120</v>
      </c>
      <c r="G260" s="15" t="s">
        <v>785</v>
      </c>
      <c r="H260" s="293"/>
      <c r="I260" s="375"/>
      <c r="J260" s="340"/>
      <c r="K260" s="354"/>
      <c r="L260" s="354"/>
      <c r="M260" s="355"/>
      <c r="N260" s="354"/>
      <c r="O260" s="355"/>
      <c r="Q260" s="355"/>
      <c r="S260" s="355"/>
    </row>
    <row r="261" spans="1:19" ht="15" customHeight="1">
      <c r="A261" s="292">
        <v>257</v>
      </c>
      <c r="B261" s="155" t="s">
        <v>594</v>
      </c>
      <c r="C261" s="155" t="s">
        <v>745</v>
      </c>
      <c r="D261" s="155" t="s">
        <v>10</v>
      </c>
      <c r="E261" s="109">
        <v>3220112</v>
      </c>
      <c r="F261" s="156" t="s">
        <v>120</v>
      </c>
      <c r="G261" s="15" t="s">
        <v>786</v>
      </c>
      <c r="H261" s="293"/>
      <c r="I261" s="375"/>
      <c r="J261" s="340"/>
      <c r="K261" s="354"/>
      <c r="L261" s="354"/>
      <c r="M261" s="355"/>
      <c r="N261" s="354"/>
      <c r="O261" s="355"/>
      <c r="Q261" s="355"/>
      <c r="S261" s="355"/>
    </row>
    <row r="262" spans="1:19" ht="15" customHeight="1">
      <c r="A262" s="292">
        <v>258</v>
      </c>
      <c r="B262" s="155" t="s">
        <v>594</v>
      </c>
      <c r="C262" s="155" t="s">
        <v>745</v>
      </c>
      <c r="D262" s="155" t="s">
        <v>10</v>
      </c>
      <c r="E262" s="109">
        <v>3220111</v>
      </c>
      <c r="F262" s="156" t="s">
        <v>120</v>
      </c>
      <c r="G262" s="15" t="s">
        <v>787</v>
      </c>
      <c r="H262" s="293"/>
      <c r="I262" s="375"/>
      <c r="J262" s="340"/>
      <c r="K262" s="354"/>
      <c r="L262" s="354"/>
      <c r="M262" s="355"/>
      <c r="N262" s="354"/>
      <c r="O262" s="355"/>
      <c r="Q262" s="355"/>
      <c r="S262" s="355"/>
    </row>
    <row r="263" spans="1:19" ht="15" customHeight="1">
      <c r="A263" s="292">
        <v>259</v>
      </c>
      <c r="B263" s="155" t="s">
        <v>594</v>
      </c>
      <c r="C263" s="155" t="s">
        <v>745</v>
      </c>
      <c r="D263" s="155" t="s">
        <v>10</v>
      </c>
      <c r="E263" s="109">
        <v>3220110</v>
      </c>
      <c r="F263" s="156" t="s">
        <v>120</v>
      </c>
      <c r="G263" s="13" t="s">
        <v>788</v>
      </c>
      <c r="H263" s="293"/>
      <c r="I263" s="375"/>
      <c r="J263" s="340"/>
      <c r="K263" s="354"/>
      <c r="L263" s="354"/>
      <c r="M263" s="355"/>
      <c r="N263" s="354"/>
      <c r="O263" s="355"/>
      <c r="Q263" s="355"/>
      <c r="S263" s="355"/>
    </row>
    <row r="264" spans="1:19" ht="15" customHeight="1">
      <c r="A264" s="292">
        <v>260</v>
      </c>
      <c r="B264" s="155" t="s">
        <v>594</v>
      </c>
      <c r="C264" s="155" t="s">
        <v>745</v>
      </c>
      <c r="D264" s="155" t="s">
        <v>10</v>
      </c>
      <c r="E264" s="109">
        <v>3220117</v>
      </c>
      <c r="F264" s="156" t="s">
        <v>120</v>
      </c>
      <c r="G264" s="13" t="s">
        <v>789</v>
      </c>
      <c r="H264" s="293"/>
      <c r="I264" s="375"/>
      <c r="J264" s="340"/>
      <c r="K264" s="354"/>
      <c r="L264" s="354"/>
      <c r="M264" s="355"/>
      <c r="N264" s="354"/>
      <c r="O264" s="355"/>
      <c r="Q264" s="355"/>
      <c r="S264" s="355"/>
    </row>
    <row r="265" spans="1:19" ht="15" customHeight="1">
      <c r="A265" s="292">
        <v>261</v>
      </c>
      <c r="B265" s="155" t="s">
        <v>594</v>
      </c>
      <c r="C265" s="155" t="s">
        <v>745</v>
      </c>
      <c r="D265" s="155" t="s">
        <v>10</v>
      </c>
      <c r="E265" s="109">
        <v>3220116</v>
      </c>
      <c r="F265" s="156" t="s">
        <v>120</v>
      </c>
      <c r="G265" s="13" t="s">
        <v>790</v>
      </c>
      <c r="H265" s="293"/>
      <c r="I265" s="375"/>
      <c r="J265" s="340"/>
      <c r="K265" s="354"/>
      <c r="L265" s="354"/>
      <c r="M265" s="355"/>
      <c r="N265" s="354"/>
      <c r="O265" s="355"/>
      <c r="Q265" s="355"/>
      <c r="S265" s="355"/>
    </row>
    <row r="266" spans="1:19" ht="15" customHeight="1">
      <c r="A266" s="292">
        <v>262</v>
      </c>
      <c r="B266" s="155" t="s">
        <v>594</v>
      </c>
      <c r="C266" s="155" t="s">
        <v>745</v>
      </c>
      <c r="D266" s="155" t="s">
        <v>10</v>
      </c>
      <c r="E266" s="109">
        <v>3220115</v>
      </c>
      <c r="F266" s="156" t="s">
        <v>120</v>
      </c>
      <c r="G266" s="13" t="s">
        <v>791</v>
      </c>
      <c r="H266" s="293"/>
      <c r="I266" s="375"/>
      <c r="J266" s="340"/>
      <c r="K266" s="354"/>
      <c r="L266" s="354"/>
      <c r="M266" s="355"/>
      <c r="N266" s="354"/>
      <c r="O266" s="355"/>
      <c r="Q266" s="355"/>
      <c r="S266" s="355"/>
    </row>
    <row r="267" spans="1:19" ht="15" customHeight="1">
      <c r="A267" s="292">
        <v>263</v>
      </c>
      <c r="B267" s="155" t="s">
        <v>594</v>
      </c>
      <c r="C267" s="155" t="s">
        <v>745</v>
      </c>
      <c r="D267" s="155" t="s">
        <v>10</v>
      </c>
      <c r="E267" s="109">
        <v>3220114</v>
      </c>
      <c r="F267" s="156" t="s">
        <v>120</v>
      </c>
      <c r="G267" s="13" t="s">
        <v>792</v>
      </c>
      <c r="H267" s="293"/>
      <c r="I267" s="375"/>
      <c r="J267" s="340"/>
      <c r="K267" s="354"/>
      <c r="L267" s="354"/>
      <c r="M267" s="355"/>
      <c r="N267" s="354"/>
      <c r="O267" s="355"/>
      <c r="Q267" s="355"/>
      <c r="S267" s="355"/>
    </row>
    <row r="268" spans="1:19" ht="15" customHeight="1" thickBot="1">
      <c r="A268" s="309">
        <v>264</v>
      </c>
      <c r="B268" s="308" t="s">
        <v>594</v>
      </c>
      <c r="C268" s="308" t="s">
        <v>745</v>
      </c>
      <c r="D268" s="308" t="s">
        <v>10</v>
      </c>
      <c r="E268" s="374">
        <v>3220010</v>
      </c>
      <c r="F268" s="359" t="s">
        <v>120</v>
      </c>
      <c r="G268" s="14" t="s">
        <v>793</v>
      </c>
      <c r="H268" s="310"/>
      <c r="I268" s="375"/>
      <c r="J268" s="340"/>
      <c r="K268" s="354"/>
      <c r="L268" s="354"/>
      <c r="M268" s="355"/>
      <c r="N268" s="354"/>
      <c r="O268" s="355"/>
      <c r="Q268" s="355"/>
      <c r="S268" s="355"/>
    </row>
    <row r="281" spans="5:6">
      <c r="E281" s="121"/>
      <c r="F281" s="337"/>
    </row>
    <row r="282" spans="5:6">
      <c r="E282" s="121"/>
    </row>
    <row r="287" spans="5:6">
      <c r="E287" s="338"/>
    </row>
  </sheetData>
  <autoFilter ref="A4:S268"/>
  <mergeCells count="1">
    <mergeCell ref="A1:G2"/>
  </mergeCells>
  <conditionalFormatting sqref="M1:M4">
    <cfRule type="cellIs" dxfId="0" priority="2" operator="lessThan">
      <formula>0</formula>
    </cfRule>
  </conditionalFormatting>
  <pageMargins left="0.31496062992125984" right="0.11811023622047245" top="0.15748031496062992" bottom="0.15748031496062992" header="0.31496062992125984" footer="0.31496062992125984"/>
  <pageSetup paperSize="9" scale="72" fitToHeight="7" orientation="landscape" r:id="rId1"/>
  <headerFooter>
    <oddFooter>&amp;R&amp;P&amp;N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597"/>
  <sheetViews>
    <sheetView zoomScaleSheetLayoutView="80" workbookViewId="0">
      <pane ySplit="4" topLeftCell="A5" activePane="bottomLeft" state="frozen"/>
      <selection pane="bottomLeft" activeCell="C5" sqref="C5"/>
    </sheetView>
  </sheetViews>
  <sheetFormatPr defaultColWidth="2.85546875" defaultRowHeight="20.25" customHeight="1"/>
  <cols>
    <col min="1" max="1" width="5.140625" style="2" customWidth="1"/>
    <col min="2" max="2" width="9.7109375" style="1" customWidth="1"/>
    <col min="3" max="3" width="15.7109375" style="1" customWidth="1"/>
    <col min="4" max="4" width="19.28515625" style="1" customWidth="1"/>
    <col min="5" max="5" width="25.7109375" style="1" customWidth="1"/>
    <col min="6" max="6" width="18.28515625" style="1" bestFit="1" customWidth="1"/>
    <col min="7" max="7" width="68.5703125" style="1" customWidth="1"/>
    <col min="8" max="8" width="17.5703125" style="1" customWidth="1"/>
    <col min="9" max="17" width="8.5703125" style="1" customWidth="1"/>
    <col min="18" max="195" width="2.85546875" style="1"/>
    <col min="196" max="196" width="6.140625" style="1" customWidth="1"/>
    <col min="197" max="197" width="9" style="1" customWidth="1"/>
    <col min="198" max="198" width="14" style="1" customWidth="1"/>
    <col min="199" max="199" width="17.28515625" style="1" customWidth="1"/>
    <col min="200" max="200" width="25.7109375" style="1" customWidth="1"/>
    <col min="201" max="201" width="15.28515625" style="1" bestFit="1" customWidth="1"/>
    <col min="202" max="202" width="72.7109375" style="1" customWidth="1"/>
    <col min="203" max="203" width="12.5703125" style="1" customWidth="1"/>
    <col min="204" max="204" width="12" style="1" customWidth="1"/>
    <col min="205" max="205" width="11.7109375" style="1" customWidth="1"/>
    <col min="206" max="451" width="2.85546875" style="1"/>
    <col min="452" max="452" width="6.140625" style="1" customWidth="1"/>
    <col min="453" max="453" width="9" style="1" customWidth="1"/>
    <col min="454" max="454" width="14" style="1" customWidth="1"/>
    <col min="455" max="455" width="17.28515625" style="1" customWidth="1"/>
    <col min="456" max="456" width="25.7109375" style="1" customWidth="1"/>
    <col min="457" max="457" width="15.28515625" style="1" bestFit="1" customWidth="1"/>
    <col min="458" max="458" width="72.7109375" style="1" customWidth="1"/>
    <col min="459" max="459" width="12.5703125" style="1" customWidth="1"/>
    <col min="460" max="460" width="12" style="1" customWidth="1"/>
    <col min="461" max="461" width="11.7109375" style="1" customWidth="1"/>
    <col min="462" max="707" width="2.85546875" style="1"/>
    <col min="708" max="708" width="6.140625" style="1" customWidth="1"/>
    <col min="709" max="709" width="9" style="1" customWidth="1"/>
    <col min="710" max="710" width="14" style="1" customWidth="1"/>
    <col min="711" max="711" width="17.28515625" style="1" customWidth="1"/>
    <col min="712" max="712" width="25.7109375" style="1" customWidth="1"/>
    <col min="713" max="713" width="15.28515625" style="1" bestFit="1" customWidth="1"/>
    <col min="714" max="714" width="72.7109375" style="1" customWidth="1"/>
    <col min="715" max="715" width="12.5703125" style="1" customWidth="1"/>
    <col min="716" max="716" width="12" style="1" customWidth="1"/>
    <col min="717" max="717" width="11.7109375" style="1" customWidth="1"/>
    <col min="718" max="963" width="2.85546875" style="1"/>
    <col min="964" max="964" width="6.140625" style="1" customWidth="1"/>
    <col min="965" max="965" width="9" style="1" customWidth="1"/>
    <col min="966" max="966" width="14" style="1" customWidth="1"/>
    <col min="967" max="967" width="17.28515625" style="1" customWidth="1"/>
    <col min="968" max="968" width="25.7109375" style="1" customWidth="1"/>
    <col min="969" max="969" width="15.28515625" style="1" bestFit="1" customWidth="1"/>
    <col min="970" max="970" width="72.7109375" style="1" customWidth="1"/>
    <col min="971" max="971" width="12.5703125" style="1" customWidth="1"/>
    <col min="972" max="972" width="12" style="1" customWidth="1"/>
    <col min="973" max="973" width="11.7109375" style="1" customWidth="1"/>
    <col min="974" max="1219" width="2.85546875" style="1"/>
    <col min="1220" max="1220" width="6.140625" style="1" customWidth="1"/>
    <col min="1221" max="1221" width="9" style="1" customWidth="1"/>
    <col min="1222" max="1222" width="14" style="1" customWidth="1"/>
    <col min="1223" max="1223" width="17.28515625" style="1" customWidth="1"/>
    <col min="1224" max="1224" width="25.7109375" style="1" customWidth="1"/>
    <col min="1225" max="1225" width="15.28515625" style="1" bestFit="1" customWidth="1"/>
    <col min="1226" max="1226" width="72.7109375" style="1" customWidth="1"/>
    <col min="1227" max="1227" width="12.5703125" style="1" customWidth="1"/>
    <col min="1228" max="1228" width="12" style="1" customWidth="1"/>
    <col min="1229" max="1229" width="11.7109375" style="1" customWidth="1"/>
    <col min="1230" max="1475" width="2.85546875" style="1"/>
    <col min="1476" max="1476" width="6.140625" style="1" customWidth="1"/>
    <col min="1477" max="1477" width="9" style="1" customWidth="1"/>
    <col min="1478" max="1478" width="14" style="1" customWidth="1"/>
    <col min="1479" max="1479" width="17.28515625" style="1" customWidth="1"/>
    <col min="1480" max="1480" width="25.7109375" style="1" customWidth="1"/>
    <col min="1481" max="1481" width="15.28515625" style="1" bestFit="1" customWidth="1"/>
    <col min="1482" max="1482" width="72.7109375" style="1" customWidth="1"/>
    <col min="1483" max="1483" width="12.5703125" style="1" customWidth="1"/>
    <col min="1484" max="1484" width="12" style="1" customWidth="1"/>
    <col min="1485" max="1485" width="11.7109375" style="1" customWidth="1"/>
    <col min="1486" max="1731" width="2.85546875" style="1"/>
    <col min="1732" max="1732" width="6.140625" style="1" customWidth="1"/>
    <col min="1733" max="1733" width="9" style="1" customWidth="1"/>
    <col min="1734" max="1734" width="14" style="1" customWidth="1"/>
    <col min="1735" max="1735" width="17.28515625" style="1" customWidth="1"/>
    <col min="1736" max="1736" width="25.7109375" style="1" customWidth="1"/>
    <col min="1737" max="1737" width="15.28515625" style="1" bestFit="1" customWidth="1"/>
    <col min="1738" max="1738" width="72.7109375" style="1" customWidth="1"/>
    <col min="1739" max="1739" width="12.5703125" style="1" customWidth="1"/>
    <col min="1740" max="1740" width="12" style="1" customWidth="1"/>
    <col min="1741" max="1741" width="11.7109375" style="1" customWidth="1"/>
    <col min="1742" max="1987" width="2.85546875" style="1"/>
    <col min="1988" max="1988" width="6.140625" style="1" customWidth="1"/>
    <col min="1989" max="1989" width="9" style="1" customWidth="1"/>
    <col min="1990" max="1990" width="14" style="1" customWidth="1"/>
    <col min="1991" max="1991" width="17.28515625" style="1" customWidth="1"/>
    <col min="1992" max="1992" width="25.7109375" style="1" customWidth="1"/>
    <col min="1993" max="1993" width="15.28515625" style="1" bestFit="1" customWidth="1"/>
    <col min="1994" max="1994" width="72.7109375" style="1" customWidth="1"/>
    <col min="1995" max="1995" width="12.5703125" style="1" customWidth="1"/>
    <col min="1996" max="1996" width="12" style="1" customWidth="1"/>
    <col min="1997" max="1997" width="11.7109375" style="1" customWidth="1"/>
    <col min="1998" max="2243" width="2.85546875" style="1"/>
    <col min="2244" max="2244" width="6.140625" style="1" customWidth="1"/>
    <col min="2245" max="2245" width="9" style="1" customWidth="1"/>
    <col min="2246" max="2246" width="14" style="1" customWidth="1"/>
    <col min="2247" max="2247" width="17.28515625" style="1" customWidth="1"/>
    <col min="2248" max="2248" width="25.7109375" style="1" customWidth="1"/>
    <col min="2249" max="2249" width="15.28515625" style="1" bestFit="1" customWidth="1"/>
    <col min="2250" max="2250" width="72.7109375" style="1" customWidth="1"/>
    <col min="2251" max="2251" width="12.5703125" style="1" customWidth="1"/>
    <col min="2252" max="2252" width="12" style="1" customWidth="1"/>
    <col min="2253" max="2253" width="11.7109375" style="1" customWidth="1"/>
    <col min="2254" max="2499" width="2.85546875" style="1"/>
    <col min="2500" max="2500" width="6.140625" style="1" customWidth="1"/>
    <col min="2501" max="2501" width="9" style="1" customWidth="1"/>
    <col min="2502" max="2502" width="14" style="1" customWidth="1"/>
    <col min="2503" max="2503" width="17.28515625" style="1" customWidth="1"/>
    <col min="2504" max="2504" width="25.7109375" style="1" customWidth="1"/>
    <col min="2505" max="2505" width="15.28515625" style="1" bestFit="1" customWidth="1"/>
    <col min="2506" max="2506" width="72.7109375" style="1" customWidth="1"/>
    <col min="2507" max="2507" width="12.5703125" style="1" customWidth="1"/>
    <col min="2508" max="2508" width="12" style="1" customWidth="1"/>
    <col min="2509" max="2509" width="11.7109375" style="1" customWidth="1"/>
    <col min="2510" max="2755" width="2.85546875" style="1"/>
    <col min="2756" max="2756" width="6.140625" style="1" customWidth="1"/>
    <col min="2757" max="2757" width="9" style="1" customWidth="1"/>
    <col min="2758" max="2758" width="14" style="1" customWidth="1"/>
    <col min="2759" max="2759" width="17.28515625" style="1" customWidth="1"/>
    <col min="2760" max="2760" width="25.7109375" style="1" customWidth="1"/>
    <col min="2761" max="2761" width="15.28515625" style="1" bestFit="1" customWidth="1"/>
    <col min="2762" max="2762" width="72.7109375" style="1" customWidth="1"/>
    <col min="2763" max="2763" width="12.5703125" style="1" customWidth="1"/>
    <col min="2764" max="2764" width="12" style="1" customWidth="1"/>
    <col min="2765" max="2765" width="11.7109375" style="1" customWidth="1"/>
    <col min="2766" max="3011" width="2.85546875" style="1"/>
    <col min="3012" max="3012" width="6.140625" style="1" customWidth="1"/>
    <col min="3013" max="3013" width="9" style="1" customWidth="1"/>
    <col min="3014" max="3014" width="14" style="1" customWidth="1"/>
    <col min="3015" max="3015" width="17.28515625" style="1" customWidth="1"/>
    <col min="3016" max="3016" width="25.7109375" style="1" customWidth="1"/>
    <col min="3017" max="3017" width="15.28515625" style="1" bestFit="1" customWidth="1"/>
    <col min="3018" max="3018" width="72.7109375" style="1" customWidth="1"/>
    <col min="3019" max="3019" width="12.5703125" style="1" customWidth="1"/>
    <col min="3020" max="3020" width="12" style="1" customWidth="1"/>
    <col min="3021" max="3021" width="11.7109375" style="1" customWidth="1"/>
    <col min="3022" max="3267" width="2.85546875" style="1"/>
    <col min="3268" max="3268" width="6.140625" style="1" customWidth="1"/>
    <col min="3269" max="3269" width="9" style="1" customWidth="1"/>
    <col min="3270" max="3270" width="14" style="1" customWidth="1"/>
    <col min="3271" max="3271" width="17.28515625" style="1" customWidth="1"/>
    <col min="3272" max="3272" width="25.7109375" style="1" customWidth="1"/>
    <col min="3273" max="3273" width="15.28515625" style="1" bestFit="1" customWidth="1"/>
    <col min="3274" max="3274" width="72.7109375" style="1" customWidth="1"/>
    <col min="3275" max="3275" width="12.5703125" style="1" customWidth="1"/>
    <col min="3276" max="3276" width="12" style="1" customWidth="1"/>
    <col min="3277" max="3277" width="11.7109375" style="1" customWidth="1"/>
    <col min="3278" max="3523" width="2.85546875" style="1"/>
    <col min="3524" max="3524" width="6.140625" style="1" customWidth="1"/>
    <col min="3525" max="3525" width="9" style="1" customWidth="1"/>
    <col min="3526" max="3526" width="14" style="1" customWidth="1"/>
    <col min="3527" max="3527" width="17.28515625" style="1" customWidth="1"/>
    <col min="3528" max="3528" width="25.7109375" style="1" customWidth="1"/>
    <col min="3529" max="3529" width="15.28515625" style="1" bestFit="1" customWidth="1"/>
    <col min="3530" max="3530" width="72.7109375" style="1" customWidth="1"/>
    <col min="3531" max="3531" width="12.5703125" style="1" customWidth="1"/>
    <col min="3532" max="3532" width="12" style="1" customWidth="1"/>
    <col min="3533" max="3533" width="11.7109375" style="1" customWidth="1"/>
    <col min="3534" max="3779" width="2.85546875" style="1"/>
    <col min="3780" max="3780" width="6.140625" style="1" customWidth="1"/>
    <col min="3781" max="3781" width="9" style="1" customWidth="1"/>
    <col min="3782" max="3782" width="14" style="1" customWidth="1"/>
    <col min="3783" max="3783" width="17.28515625" style="1" customWidth="1"/>
    <col min="3784" max="3784" width="25.7109375" style="1" customWidth="1"/>
    <col min="3785" max="3785" width="15.28515625" style="1" bestFit="1" customWidth="1"/>
    <col min="3786" max="3786" width="72.7109375" style="1" customWidth="1"/>
    <col min="3787" max="3787" width="12.5703125" style="1" customWidth="1"/>
    <col min="3788" max="3788" width="12" style="1" customWidth="1"/>
    <col min="3789" max="3789" width="11.7109375" style="1" customWidth="1"/>
    <col min="3790" max="4035" width="2.85546875" style="1"/>
    <col min="4036" max="4036" width="6.140625" style="1" customWidth="1"/>
    <col min="4037" max="4037" width="9" style="1" customWidth="1"/>
    <col min="4038" max="4038" width="14" style="1" customWidth="1"/>
    <col min="4039" max="4039" width="17.28515625" style="1" customWidth="1"/>
    <col min="4040" max="4040" width="25.7109375" style="1" customWidth="1"/>
    <col min="4041" max="4041" width="15.28515625" style="1" bestFit="1" customWidth="1"/>
    <col min="4042" max="4042" width="72.7109375" style="1" customWidth="1"/>
    <col min="4043" max="4043" width="12.5703125" style="1" customWidth="1"/>
    <col min="4044" max="4044" width="12" style="1" customWidth="1"/>
    <col min="4045" max="4045" width="11.7109375" style="1" customWidth="1"/>
    <col min="4046" max="4291" width="2.85546875" style="1"/>
    <col min="4292" max="4292" width="6.140625" style="1" customWidth="1"/>
    <col min="4293" max="4293" width="9" style="1" customWidth="1"/>
    <col min="4294" max="4294" width="14" style="1" customWidth="1"/>
    <col min="4295" max="4295" width="17.28515625" style="1" customWidth="1"/>
    <col min="4296" max="4296" width="25.7109375" style="1" customWidth="1"/>
    <col min="4297" max="4297" width="15.28515625" style="1" bestFit="1" customWidth="1"/>
    <col min="4298" max="4298" width="72.7109375" style="1" customWidth="1"/>
    <col min="4299" max="4299" width="12.5703125" style="1" customWidth="1"/>
    <col min="4300" max="4300" width="12" style="1" customWidth="1"/>
    <col min="4301" max="4301" width="11.7109375" style="1" customWidth="1"/>
    <col min="4302" max="4547" width="2.85546875" style="1"/>
    <col min="4548" max="4548" width="6.140625" style="1" customWidth="1"/>
    <col min="4549" max="4549" width="9" style="1" customWidth="1"/>
    <col min="4550" max="4550" width="14" style="1" customWidth="1"/>
    <col min="4551" max="4551" width="17.28515625" style="1" customWidth="1"/>
    <col min="4552" max="4552" width="25.7109375" style="1" customWidth="1"/>
    <col min="4553" max="4553" width="15.28515625" style="1" bestFit="1" customWidth="1"/>
    <col min="4554" max="4554" width="72.7109375" style="1" customWidth="1"/>
    <col min="4555" max="4555" width="12.5703125" style="1" customWidth="1"/>
    <col min="4556" max="4556" width="12" style="1" customWidth="1"/>
    <col min="4557" max="4557" width="11.7109375" style="1" customWidth="1"/>
    <col min="4558" max="4803" width="2.85546875" style="1"/>
    <col min="4804" max="4804" width="6.140625" style="1" customWidth="1"/>
    <col min="4805" max="4805" width="9" style="1" customWidth="1"/>
    <col min="4806" max="4806" width="14" style="1" customWidth="1"/>
    <col min="4807" max="4807" width="17.28515625" style="1" customWidth="1"/>
    <col min="4808" max="4808" width="25.7109375" style="1" customWidth="1"/>
    <col min="4809" max="4809" width="15.28515625" style="1" bestFit="1" customWidth="1"/>
    <col min="4810" max="4810" width="72.7109375" style="1" customWidth="1"/>
    <col min="4811" max="4811" width="12.5703125" style="1" customWidth="1"/>
    <col min="4812" max="4812" width="12" style="1" customWidth="1"/>
    <col min="4813" max="4813" width="11.7109375" style="1" customWidth="1"/>
    <col min="4814" max="5059" width="2.85546875" style="1"/>
    <col min="5060" max="5060" width="6.140625" style="1" customWidth="1"/>
    <col min="5061" max="5061" width="9" style="1" customWidth="1"/>
    <col min="5062" max="5062" width="14" style="1" customWidth="1"/>
    <col min="5063" max="5063" width="17.28515625" style="1" customWidth="1"/>
    <col min="5064" max="5064" width="25.7109375" style="1" customWidth="1"/>
    <col min="5065" max="5065" width="15.28515625" style="1" bestFit="1" customWidth="1"/>
    <col min="5066" max="5066" width="72.7109375" style="1" customWidth="1"/>
    <col min="5067" max="5067" width="12.5703125" style="1" customWidth="1"/>
    <col min="5068" max="5068" width="12" style="1" customWidth="1"/>
    <col min="5069" max="5069" width="11.7109375" style="1" customWidth="1"/>
    <col min="5070" max="5315" width="2.85546875" style="1"/>
    <col min="5316" max="5316" width="6.140625" style="1" customWidth="1"/>
    <col min="5317" max="5317" width="9" style="1" customWidth="1"/>
    <col min="5318" max="5318" width="14" style="1" customWidth="1"/>
    <col min="5319" max="5319" width="17.28515625" style="1" customWidth="1"/>
    <col min="5320" max="5320" width="25.7109375" style="1" customWidth="1"/>
    <col min="5321" max="5321" width="15.28515625" style="1" bestFit="1" customWidth="1"/>
    <col min="5322" max="5322" width="72.7109375" style="1" customWidth="1"/>
    <col min="5323" max="5323" width="12.5703125" style="1" customWidth="1"/>
    <col min="5324" max="5324" width="12" style="1" customWidth="1"/>
    <col min="5325" max="5325" width="11.7109375" style="1" customWidth="1"/>
    <col min="5326" max="5571" width="2.85546875" style="1"/>
    <col min="5572" max="5572" width="6.140625" style="1" customWidth="1"/>
    <col min="5573" max="5573" width="9" style="1" customWidth="1"/>
    <col min="5574" max="5574" width="14" style="1" customWidth="1"/>
    <col min="5575" max="5575" width="17.28515625" style="1" customWidth="1"/>
    <col min="5576" max="5576" width="25.7109375" style="1" customWidth="1"/>
    <col min="5577" max="5577" width="15.28515625" style="1" bestFit="1" customWidth="1"/>
    <col min="5578" max="5578" width="72.7109375" style="1" customWidth="1"/>
    <col min="5579" max="5579" width="12.5703125" style="1" customWidth="1"/>
    <col min="5580" max="5580" width="12" style="1" customWidth="1"/>
    <col min="5581" max="5581" width="11.7109375" style="1" customWidth="1"/>
    <col min="5582" max="5827" width="2.85546875" style="1"/>
    <col min="5828" max="5828" width="6.140625" style="1" customWidth="1"/>
    <col min="5829" max="5829" width="9" style="1" customWidth="1"/>
    <col min="5830" max="5830" width="14" style="1" customWidth="1"/>
    <col min="5831" max="5831" width="17.28515625" style="1" customWidth="1"/>
    <col min="5832" max="5832" width="25.7109375" style="1" customWidth="1"/>
    <col min="5833" max="5833" width="15.28515625" style="1" bestFit="1" customWidth="1"/>
    <col min="5834" max="5834" width="72.7109375" style="1" customWidth="1"/>
    <col min="5835" max="5835" width="12.5703125" style="1" customWidth="1"/>
    <col min="5836" max="5836" width="12" style="1" customWidth="1"/>
    <col min="5837" max="5837" width="11.7109375" style="1" customWidth="1"/>
    <col min="5838" max="6083" width="2.85546875" style="1"/>
    <col min="6084" max="6084" width="6.140625" style="1" customWidth="1"/>
    <col min="6085" max="6085" width="9" style="1" customWidth="1"/>
    <col min="6086" max="6086" width="14" style="1" customWidth="1"/>
    <col min="6087" max="6087" width="17.28515625" style="1" customWidth="1"/>
    <col min="6088" max="6088" width="25.7109375" style="1" customWidth="1"/>
    <col min="6089" max="6089" width="15.28515625" style="1" bestFit="1" customWidth="1"/>
    <col min="6090" max="6090" width="72.7109375" style="1" customWidth="1"/>
    <col min="6091" max="6091" width="12.5703125" style="1" customWidth="1"/>
    <col min="6092" max="6092" width="12" style="1" customWidth="1"/>
    <col min="6093" max="6093" width="11.7109375" style="1" customWidth="1"/>
    <col min="6094" max="6339" width="2.85546875" style="1"/>
    <col min="6340" max="6340" width="6.140625" style="1" customWidth="1"/>
    <col min="6341" max="6341" width="9" style="1" customWidth="1"/>
    <col min="6342" max="6342" width="14" style="1" customWidth="1"/>
    <col min="6343" max="6343" width="17.28515625" style="1" customWidth="1"/>
    <col min="6344" max="6344" width="25.7109375" style="1" customWidth="1"/>
    <col min="6345" max="6345" width="15.28515625" style="1" bestFit="1" customWidth="1"/>
    <col min="6346" max="6346" width="72.7109375" style="1" customWidth="1"/>
    <col min="6347" max="6347" width="12.5703125" style="1" customWidth="1"/>
    <col min="6348" max="6348" width="12" style="1" customWidth="1"/>
    <col min="6349" max="6349" width="11.7109375" style="1" customWidth="1"/>
    <col min="6350" max="6595" width="2.85546875" style="1"/>
    <col min="6596" max="6596" width="6.140625" style="1" customWidth="1"/>
    <col min="6597" max="6597" width="9" style="1" customWidth="1"/>
    <col min="6598" max="6598" width="14" style="1" customWidth="1"/>
    <col min="6599" max="6599" width="17.28515625" style="1" customWidth="1"/>
    <col min="6600" max="6600" width="25.7109375" style="1" customWidth="1"/>
    <col min="6601" max="6601" width="15.28515625" style="1" bestFit="1" customWidth="1"/>
    <col min="6602" max="6602" width="72.7109375" style="1" customWidth="1"/>
    <col min="6603" max="6603" width="12.5703125" style="1" customWidth="1"/>
    <col min="6604" max="6604" width="12" style="1" customWidth="1"/>
    <col min="6605" max="6605" width="11.7109375" style="1" customWidth="1"/>
    <col min="6606" max="6851" width="2.85546875" style="1"/>
    <col min="6852" max="6852" width="6.140625" style="1" customWidth="1"/>
    <col min="6853" max="6853" width="9" style="1" customWidth="1"/>
    <col min="6854" max="6854" width="14" style="1" customWidth="1"/>
    <col min="6855" max="6855" width="17.28515625" style="1" customWidth="1"/>
    <col min="6856" max="6856" width="25.7109375" style="1" customWidth="1"/>
    <col min="6857" max="6857" width="15.28515625" style="1" bestFit="1" customWidth="1"/>
    <col min="6858" max="6858" width="72.7109375" style="1" customWidth="1"/>
    <col min="6859" max="6859" width="12.5703125" style="1" customWidth="1"/>
    <col min="6860" max="6860" width="12" style="1" customWidth="1"/>
    <col min="6861" max="6861" width="11.7109375" style="1" customWidth="1"/>
    <col min="6862" max="7107" width="2.85546875" style="1"/>
    <col min="7108" max="7108" width="6.140625" style="1" customWidth="1"/>
    <col min="7109" max="7109" width="9" style="1" customWidth="1"/>
    <col min="7110" max="7110" width="14" style="1" customWidth="1"/>
    <col min="7111" max="7111" width="17.28515625" style="1" customWidth="1"/>
    <col min="7112" max="7112" width="25.7109375" style="1" customWidth="1"/>
    <col min="7113" max="7113" width="15.28515625" style="1" bestFit="1" customWidth="1"/>
    <col min="7114" max="7114" width="72.7109375" style="1" customWidth="1"/>
    <col min="7115" max="7115" width="12.5703125" style="1" customWidth="1"/>
    <col min="7116" max="7116" width="12" style="1" customWidth="1"/>
    <col min="7117" max="7117" width="11.7109375" style="1" customWidth="1"/>
    <col min="7118" max="7363" width="2.85546875" style="1"/>
    <col min="7364" max="7364" width="6.140625" style="1" customWidth="1"/>
    <col min="7365" max="7365" width="9" style="1" customWidth="1"/>
    <col min="7366" max="7366" width="14" style="1" customWidth="1"/>
    <col min="7367" max="7367" width="17.28515625" style="1" customWidth="1"/>
    <col min="7368" max="7368" width="25.7109375" style="1" customWidth="1"/>
    <col min="7369" max="7369" width="15.28515625" style="1" bestFit="1" customWidth="1"/>
    <col min="7370" max="7370" width="72.7109375" style="1" customWidth="1"/>
    <col min="7371" max="7371" width="12.5703125" style="1" customWidth="1"/>
    <col min="7372" max="7372" width="12" style="1" customWidth="1"/>
    <col min="7373" max="7373" width="11.7109375" style="1" customWidth="1"/>
    <col min="7374" max="7619" width="2.85546875" style="1"/>
    <col min="7620" max="7620" width="6.140625" style="1" customWidth="1"/>
    <col min="7621" max="7621" width="9" style="1" customWidth="1"/>
    <col min="7622" max="7622" width="14" style="1" customWidth="1"/>
    <col min="7623" max="7623" width="17.28515625" style="1" customWidth="1"/>
    <col min="7624" max="7624" width="25.7109375" style="1" customWidth="1"/>
    <col min="7625" max="7625" width="15.28515625" style="1" bestFit="1" customWidth="1"/>
    <col min="7626" max="7626" width="72.7109375" style="1" customWidth="1"/>
    <col min="7627" max="7627" width="12.5703125" style="1" customWidth="1"/>
    <col min="7628" max="7628" width="12" style="1" customWidth="1"/>
    <col min="7629" max="7629" width="11.7109375" style="1" customWidth="1"/>
    <col min="7630" max="7875" width="2.85546875" style="1"/>
    <col min="7876" max="7876" width="6.140625" style="1" customWidth="1"/>
    <col min="7877" max="7877" width="9" style="1" customWidth="1"/>
    <col min="7878" max="7878" width="14" style="1" customWidth="1"/>
    <col min="7879" max="7879" width="17.28515625" style="1" customWidth="1"/>
    <col min="7880" max="7880" width="25.7109375" style="1" customWidth="1"/>
    <col min="7881" max="7881" width="15.28515625" style="1" bestFit="1" customWidth="1"/>
    <col min="7882" max="7882" width="72.7109375" style="1" customWidth="1"/>
    <col min="7883" max="7883" width="12.5703125" style="1" customWidth="1"/>
    <col min="7884" max="7884" width="12" style="1" customWidth="1"/>
    <col min="7885" max="7885" width="11.7109375" style="1" customWidth="1"/>
    <col min="7886" max="8131" width="2.85546875" style="1"/>
    <col min="8132" max="8132" width="6.140625" style="1" customWidth="1"/>
    <col min="8133" max="8133" width="9" style="1" customWidth="1"/>
    <col min="8134" max="8134" width="14" style="1" customWidth="1"/>
    <col min="8135" max="8135" width="17.28515625" style="1" customWidth="1"/>
    <col min="8136" max="8136" width="25.7109375" style="1" customWidth="1"/>
    <col min="8137" max="8137" width="15.28515625" style="1" bestFit="1" customWidth="1"/>
    <col min="8138" max="8138" width="72.7109375" style="1" customWidth="1"/>
    <col min="8139" max="8139" width="12.5703125" style="1" customWidth="1"/>
    <col min="8140" max="8140" width="12" style="1" customWidth="1"/>
    <col min="8141" max="8141" width="11.7109375" style="1" customWidth="1"/>
    <col min="8142" max="8387" width="2.85546875" style="1"/>
    <col min="8388" max="8388" width="6.140625" style="1" customWidth="1"/>
    <col min="8389" max="8389" width="9" style="1" customWidth="1"/>
    <col min="8390" max="8390" width="14" style="1" customWidth="1"/>
    <col min="8391" max="8391" width="17.28515625" style="1" customWidth="1"/>
    <col min="8392" max="8392" width="25.7109375" style="1" customWidth="1"/>
    <col min="8393" max="8393" width="15.28515625" style="1" bestFit="1" customWidth="1"/>
    <col min="8394" max="8394" width="72.7109375" style="1" customWidth="1"/>
    <col min="8395" max="8395" width="12.5703125" style="1" customWidth="1"/>
    <col min="8396" max="8396" width="12" style="1" customWidth="1"/>
    <col min="8397" max="8397" width="11.7109375" style="1" customWidth="1"/>
    <col min="8398" max="8643" width="2.85546875" style="1"/>
    <col min="8644" max="8644" width="6.140625" style="1" customWidth="1"/>
    <col min="8645" max="8645" width="9" style="1" customWidth="1"/>
    <col min="8646" max="8646" width="14" style="1" customWidth="1"/>
    <col min="8647" max="8647" width="17.28515625" style="1" customWidth="1"/>
    <col min="8648" max="8648" width="25.7109375" style="1" customWidth="1"/>
    <col min="8649" max="8649" width="15.28515625" style="1" bestFit="1" customWidth="1"/>
    <col min="8650" max="8650" width="72.7109375" style="1" customWidth="1"/>
    <col min="8651" max="8651" width="12.5703125" style="1" customWidth="1"/>
    <col min="8652" max="8652" width="12" style="1" customWidth="1"/>
    <col min="8653" max="8653" width="11.7109375" style="1" customWidth="1"/>
    <col min="8654" max="8899" width="2.85546875" style="1"/>
    <col min="8900" max="8900" width="6.140625" style="1" customWidth="1"/>
    <col min="8901" max="8901" width="9" style="1" customWidth="1"/>
    <col min="8902" max="8902" width="14" style="1" customWidth="1"/>
    <col min="8903" max="8903" width="17.28515625" style="1" customWidth="1"/>
    <col min="8904" max="8904" width="25.7109375" style="1" customWidth="1"/>
    <col min="8905" max="8905" width="15.28515625" style="1" bestFit="1" customWidth="1"/>
    <col min="8906" max="8906" width="72.7109375" style="1" customWidth="1"/>
    <col min="8907" max="8907" width="12.5703125" style="1" customWidth="1"/>
    <col min="8908" max="8908" width="12" style="1" customWidth="1"/>
    <col min="8909" max="8909" width="11.7109375" style="1" customWidth="1"/>
    <col min="8910" max="9155" width="2.85546875" style="1"/>
    <col min="9156" max="9156" width="6.140625" style="1" customWidth="1"/>
    <col min="9157" max="9157" width="9" style="1" customWidth="1"/>
    <col min="9158" max="9158" width="14" style="1" customWidth="1"/>
    <col min="9159" max="9159" width="17.28515625" style="1" customWidth="1"/>
    <col min="9160" max="9160" width="25.7109375" style="1" customWidth="1"/>
    <col min="9161" max="9161" width="15.28515625" style="1" bestFit="1" customWidth="1"/>
    <col min="9162" max="9162" width="72.7109375" style="1" customWidth="1"/>
    <col min="9163" max="9163" width="12.5703125" style="1" customWidth="1"/>
    <col min="9164" max="9164" width="12" style="1" customWidth="1"/>
    <col min="9165" max="9165" width="11.7109375" style="1" customWidth="1"/>
    <col min="9166" max="9411" width="2.85546875" style="1"/>
    <col min="9412" max="9412" width="6.140625" style="1" customWidth="1"/>
    <col min="9413" max="9413" width="9" style="1" customWidth="1"/>
    <col min="9414" max="9414" width="14" style="1" customWidth="1"/>
    <col min="9415" max="9415" width="17.28515625" style="1" customWidth="1"/>
    <col min="9416" max="9416" width="25.7109375" style="1" customWidth="1"/>
    <col min="9417" max="9417" width="15.28515625" style="1" bestFit="1" customWidth="1"/>
    <col min="9418" max="9418" width="72.7109375" style="1" customWidth="1"/>
    <col min="9419" max="9419" width="12.5703125" style="1" customWidth="1"/>
    <col min="9420" max="9420" width="12" style="1" customWidth="1"/>
    <col min="9421" max="9421" width="11.7109375" style="1" customWidth="1"/>
    <col min="9422" max="9667" width="2.85546875" style="1"/>
    <col min="9668" max="9668" width="6.140625" style="1" customWidth="1"/>
    <col min="9669" max="9669" width="9" style="1" customWidth="1"/>
    <col min="9670" max="9670" width="14" style="1" customWidth="1"/>
    <col min="9671" max="9671" width="17.28515625" style="1" customWidth="1"/>
    <col min="9672" max="9672" width="25.7109375" style="1" customWidth="1"/>
    <col min="9673" max="9673" width="15.28515625" style="1" bestFit="1" customWidth="1"/>
    <col min="9674" max="9674" width="72.7109375" style="1" customWidth="1"/>
    <col min="9675" max="9675" width="12.5703125" style="1" customWidth="1"/>
    <col min="9676" max="9676" width="12" style="1" customWidth="1"/>
    <col min="9677" max="9677" width="11.7109375" style="1" customWidth="1"/>
    <col min="9678" max="9923" width="2.85546875" style="1"/>
    <col min="9924" max="9924" width="6.140625" style="1" customWidth="1"/>
    <col min="9925" max="9925" width="9" style="1" customWidth="1"/>
    <col min="9926" max="9926" width="14" style="1" customWidth="1"/>
    <col min="9927" max="9927" width="17.28515625" style="1" customWidth="1"/>
    <col min="9928" max="9928" width="25.7109375" style="1" customWidth="1"/>
    <col min="9929" max="9929" width="15.28515625" style="1" bestFit="1" customWidth="1"/>
    <col min="9930" max="9930" width="72.7109375" style="1" customWidth="1"/>
    <col min="9931" max="9931" width="12.5703125" style="1" customWidth="1"/>
    <col min="9932" max="9932" width="12" style="1" customWidth="1"/>
    <col min="9933" max="9933" width="11.7109375" style="1" customWidth="1"/>
    <col min="9934" max="10179" width="2.85546875" style="1"/>
    <col min="10180" max="10180" width="6.140625" style="1" customWidth="1"/>
    <col min="10181" max="10181" width="9" style="1" customWidth="1"/>
    <col min="10182" max="10182" width="14" style="1" customWidth="1"/>
    <col min="10183" max="10183" width="17.28515625" style="1" customWidth="1"/>
    <col min="10184" max="10184" width="25.7109375" style="1" customWidth="1"/>
    <col min="10185" max="10185" width="15.28515625" style="1" bestFit="1" customWidth="1"/>
    <col min="10186" max="10186" width="72.7109375" style="1" customWidth="1"/>
    <col min="10187" max="10187" width="12.5703125" style="1" customWidth="1"/>
    <col min="10188" max="10188" width="12" style="1" customWidth="1"/>
    <col min="10189" max="10189" width="11.7109375" style="1" customWidth="1"/>
    <col min="10190" max="10435" width="2.85546875" style="1"/>
    <col min="10436" max="10436" width="6.140625" style="1" customWidth="1"/>
    <col min="10437" max="10437" width="9" style="1" customWidth="1"/>
    <col min="10438" max="10438" width="14" style="1" customWidth="1"/>
    <col min="10439" max="10439" width="17.28515625" style="1" customWidth="1"/>
    <col min="10440" max="10440" width="25.7109375" style="1" customWidth="1"/>
    <col min="10441" max="10441" width="15.28515625" style="1" bestFit="1" customWidth="1"/>
    <col min="10442" max="10442" width="72.7109375" style="1" customWidth="1"/>
    <col min="10443" max="10443" width="12.5703125" style="1" customWidth="1"/>
    <col min="10444" max="10444" width="12" style="1" customWidth="1"/>
    <col min="10445" max="10445" width="11.7109375" style="1" customWidth="1"/>
    <col min="10446" max="10691" width="2.85546875" style="1"/>
    <col min="10692" max="10692" width="6.140625" style="1" customWidth="1"/>
    <col min="10693" max="10693" width="9" style="1" customWidth="1"/>
    <col min="10694" max="10694" width="14" style="1" customWidth="1"/>
    <col min="10695" max="10695" width="17.28515625" style="1" customWidth="1"/>
    <col min="10696" max="10696" width="25.7109375" style="1" customWidth="1"/>
    <col min="10697" max="10697" width="15.28515625" style="1" bestFit="1" customWidth="1"/>
    <col min="10698" max="10698" width="72.7109375" style="1" customWidth="1"/>
    <col min="10699" max="10699" width="12.5703125" style="1" customWidth="1"/>
    <col min="10700" max="10700" width="12" style="1" customWidth="1"/>
    <col min="10701" max="10701" width="11.7109375" style="1" customWidth="1"/>
    <col min="10702" max="10947" width="2.85546875" style="1"/>
    <col min="10948" max="10948" width="6.140625" style="1" customWidth="1"/>
    <col min="10949" max="10949" width="9" style="1" customWidth="1"/>
    <col min="10950" max="10950" width="14" style="1" customWidth="1"/>
    <col min="10951" max="10951" width="17.28515625" style="1" customWidth="1"/>
    <col min="10952" max="10952" width="25.7109375" style="1" customWidth="1"/>
    <col min="10953" max="10953" width="15.28515625" style="1" bestFit="1" customWidth="1"/>
    <col min="10954" max="10954" width="72.7109375" style="1" customWidth="1"/>
    <col min="10955" max="10955" width="12.5703125" style="1" customWidth="1"/>
    <col min="10956" max="10956" width="12" style="1" customWidth="1"/>
    <col min="10957" max="10957" width="11.7109375" style="1" customWidth="1"/>
    <col min="10958" max="11203" width="2.85546875" style="1"/>
    <col min="11204" max="11204" width="6.140625" style="1" customWidth="1"/>
    <col min="11205" max="11205" width="9" style="1" customWidth="1"/>
    <col min="11206" max="11206" width="14" style="1" customWidth="1"/>
    <col min="11207" max="11207" width="17.28515625" style="1" customWidth="1"/>
    <col min="11208" max="11208" width="25.7109375" style="1" customWidth="1"/>
    <col min="11209" max="11209" width="15.28515625" style="1" bestFit="1" customWidth="1"/>
    <col min="11210" max="11210" width="72.7109375" style="1" customWidth="1"/>
    <col min="11211" max="11211" width="12.5703125" style="1" customWidth="1"/>
    <col min="11212" max="11212" width="12" style="1" customWidth="1"/>
    <col min="11213" max="11213" width="11.7109375" style="1" customWidth="1"/>
    <col min="11214" max="11459" width="2.85546875" style="1"/>
    <col min="11460" max="11460" width="6.140625" style="1" customWidth="1"/>
    <col min="11461" max="11461" width="9" style="1" customWidth="1"/>
    <col min="11462" max="11462" width="14" style="1" customWidth="1"/>
    <col min="11463" max="11463" width="17.28515625" style="1" customWidth="1"/>
    <col min="11464" max="11464" width="25.7109375" style="1" customWidth="1"/>
    <col min="11465" max="11465" width="15.28515625" style="1" bestFit="1" customWidth="1"/>
    <col min="11466" max="11466" width="72.7109375" style="1" customWidth="1"/>
    <col min="11467" max="11467" width="12.5703125" style="1" customWidth="1"/>
    <col min="11468" max="11468" width="12" style="1" customWidth="1"/>
    <col min="11469" max="11469" width="11.7109375" style="1" customWidth="1"/>
    <col min="11470" max="11715" width="2.85546875" style="1"/>
    <col min="11716" max="11716" width="6.140625" style="1" customWidth="1"/>
    <col min="11717" max="11717" width="9" style="1" customWidth="1"/>
    <col min="11718" max="11718" width="14" style="1" customWidth="1"/>
    <col min="11719" max="11719" width="17.28515625" style="1" customWidth="1"/>
    <col min="11720" max="11720" width="25.7109375" style="1" customWidth="1"/>
    <col min="11721" max="11721" width="15.28515625" style="1" bestFit="1" customWidth="1"/>
    <col min="11722" max="11722" width="72.7109375" style="1" customWidth="1"/>
    <col min="11723" max="11723" width="12.5703125" style="1" customWidth="1"/>
    <col min="11724" max="11724" width="12" style="1" customWidth="1"/>
    <col min="11725" max="11725" width="11.7109375" style="1" customWidth="1"/>
    <col min="11726" max="11971" width="2.85546875" style="1"/>
    <col min="11972" max="11972" width="6.140625" style="1" customWidth="1"/>
    <col min="11973" max="11973" width="9" style="1" customWidth="1"/>
    <col min="11974" max="11974" width="14" style="1" customWidth="1"/>
    <col min="11975" max="11975" width="17.28515625" style="1" customWidth="1"/>
    <col min="11976" max="11976" width="25.7109375" style="1" customWidth="1"/>
    <col min="11977" max="11977" width="15.28515625" style="1" bestFit="1" customWidth="1"/>
    <col min="11978" max="11978" width="72.7109375" style="1" customWidth="1"/>
    <col min="11979" max="11979" width="12.5703125" style="1" customWidth="1"/>
    <col min="11980" max="11980" width="12" style="1" customWidth="1"/>
    <col min="11981" max="11981" width="11.7109375" style="1" customWidth="1"/>
    <col min="11982" max="12227" width="2.85546875" style="1"/>
    <col min="12228" max="12228" width="6.140625" style="1" customWidth="1"/>
    <col min="12229" max="12229" width="9" style="1" customWidth="1"/>
    <col min="12230" max="12230" width="14" style="1" customWidth="1"/>
    <col min="12231" max="12231" width="17.28515625" style="1" customWidth="1"/>
    <col min="12232" max="12232" width="25.7109375" style="1" customWidth="1"/>
    <col min="12233" max="12233" width="15.28515625" style="1" bestFit="1" customWidth="1"/>
    <col min="12234" max="12234" width="72.7109375" style="1" customWidth="1"/>
    <col min="12235" max="12235" width="12.5703125" style="1" customWidth="1"/>
    <col min="12236" max="12236" width="12" style="1" customWidth="1"/>
    <col min="12237" max="12237" width="11.7109375" style="1" customWidth="1"/>
    <col min="12238" max="12483" width="2.85546875" style="1"/>
    <col min="12484" max="12484" width="6.140625" style="1" customWidth="1"/>
    <col min="12485" max="12485" width="9" style="1" customWidth="1"/>
    <col min="12486" max="12486" width="14" style="1" customWidth="1"/>
    <col min="12487" max="12487" width="17.28515625" style="1" customWidth="1"/>
    <col min="12488" max="12488" width="25.7109375" style="1" customWidth="1"/>
    <col min="12489" max="12489" width="15.28515625" style="1" bestFit="1" customWidth="1"/>
    <col min="12490" max="12490" width="72.7109375" style="1" customWidth="1"/>
    <col min="12491" max="12491" width="12.5703125" style="1" customWidth="1"/>
    <col min="12492" max="12492" width="12" style="1" customWidth="1"/>
    <col min="12493" max="12493" width="11.7109375" style="1" customWidth="1"/>
    <col min="12494" max="12739" width="2.85546875" style="1"/>
    <col min="12740" max="12740" width="6.140625" style="1" customWidth="1"/>
    <col min="12741" max="12741" width="9" style="1" customWidth="1"/>
    <col min="12742" max="12742" width="14" style="1" customWidth="1"/>
    <col min="12743" max="12743" width="17.28515625" style="1" customWidth="1"/>
    <col min="12744" max="12744" width="25.7109375" style="1" customWidth="1"/>
    <col min="12745" max="12745" width="15.28515625" style="1" bestFit="1" customWidth="1"/>
    <col min="12746" max="12746" width="72.7109375" style="1" customWidth="1"/>
    <col min="12747" max="12747" width="12.5703125" style="1" customWidth="1"/>
    <col min="12748" max="12748" width="12" style="1" customWidth="1"/>
    <col min="12749" max="12749" width="11.7109375" style="1" customWidth="1"/>
    <col min="12750" max="12995" width="2.85546875" style="1"/>
    <col min="12996" max="12996" width="6.140625" style="1" customWidth="1"/>
    <col min="12997" max="12997" width="9" style="1" customWidth="1"/>
    <col min="12998" max="12998" width="14" style="1" customWidth="1"/>
    <col min="12999" max="12999" width="17.28515625" style="1" customWidth="1"/>
    <col min="13000" max="13000" width="25.7109375" style="1" customWidth="1"/>
    <col min="13001" max="13001" width="15.28515625" style="1" bestFit="1" customWidth="1"/>
    <col min="13002" max="13002" width="72.7109375" style="1" customWidth="1"/>
    <col min="13003" max="13003" width="12.5703125" style="1" customWidth="1"/>
    <col min="13004" max="13004" width="12" style="1" customWidth="1"/>
    <col min="13005" max="13005" width="11.7109375" style="1" customWidth="1"/>
    <col min="13006" max="13251" width="2.85546875" style="1"/>
    <col min="13252" max="13252" width="6.140625" style="1" customWidth="1"/>
    <col min="13253" max="13253" width="9" style="1" customWidth="1"/>
    <col min="13254" max="13254" width="14" style="1" customWidth="1"/>
    <col min="13255" max="13255" width="17.28515625" style="1" customWidth="1"/>
    <col min="13256" max="13256" width="25.7109375" style="1" customWidth="1"/>
    <col min="13257" max="13257" width="15.28515625" style="1" bestFit="1" customWidth="1"/>
    <col min="13258" max="13258" width="72.7109375" style="1" customWidth="1"/>
    <col min="13259" max="13259" width="12.5703125" style="1" customWidth="1"/>
    <col min="13260" max="13260" width="12" style="1" customWidth="1"/>
    <col min="13261" max="13261" width="11.7109375" style="1" customWidth="1"/>
    <col min="13262" max="13507" width="2.85546875" style="1"/>
    <col min="13508" max="13508" width="6.140625" style="1" customWidth="1"/>
    <col min="13509" max="13509" width="9" style="1" customWidth="1"/>
    <col min="13510" max="13510" width="14" style="1" customWidth="1"/>
    <col min="13511" max="13511" width="17.28515625" style="1" customWidth="1"/>
    <col min="13512" max="13512" width="25.7109375" style="1" customWidth="1"/>
    <col min="13513" max="13513" width="15.28515625" style="1" bestFit="1" customWidth="1"/>
    <col min="13514" max="13514" width="72.7109375" style="1" customWidth="1"/>
    <col min="13515" max="13515" width="12.5703125" style="1" customWidth="1"/>
    <col min="13516" max="13516" width="12" style="1" customWidth="1"/>
    <col min="13517" max="13517" width="11.7109375" style="1" customWidth="1"/>
    <col min="13518" max="13763" width="2.85546875" style="1"/>
    <col min="13764" max="13764" width="6.140625" style="1" customWidth="1"/>
    <col min="13765" max="13765" width="9" style="1" customWidth="1"/>
    <col min="13766" max="13766" width="14" style="1" customWidth="1"/>
    <col min="13767" max="13767" width="17.28515625" style="1" customWidth="1"/>
    <col min="13768" max="13768" width="25.7109375" style="1" customWidth="1"/>
    <col min="13769" max="13769" width="15.28515625" style="1" bestFit="1" customWidth="1"/>
    <col min="13770" max="13770" width="72.7109375" style="1" customWidth="1"/>
    <col min="13771" max="13771" width="12.5703125" style="1" customWidth="1"/>
    <col min="13772" max="13772" width="12" style="1" customWidth="1"/>
    <col min="13773" max="13773" width="11.7109375" style="1" customWidth="1"/>
    <col min="13774" max="14019" width="2.85546875" style="1"/>
    <col min="14020" max="14020" width="6.140625" style="1" customWidth="1"/>
    <col min="14021" max="14021" width="9" style="1" customWidth="1"/>
    <col min="14022" max="14022" width="14" style="1" customWidth="1"/>
    <col min="14023" max="14023" width="17.28515625" style="1" customWidth="1"/>
    <col min="14024" max="14024" width="25.7109375" style="1" customWidth="1"/>
    <col min="14025" max="14025" width="15.28515625" style="1" bestFit="1" customWidth="1"/>
    <col min="14026" max="14026" width="72.7109375" style="1" customWidth="1"/>
    <col min="14027" max="14027" width="12.5703125" style="1" customWidth="1"/>
    <col min="14028" max="14028" width="12" style="1" customWidth="1"/>
    <col min="14029" max="14029" width="11.7109375" style="1" customWidth="1"/>
    <col min="14030" max="14275" width="2.85546875" style="1"/>
    <col min="14276" max="14276" width="6.140625" style="1" customWidth="1"/>
    <col min="14277" max="14277" width="9" style="1" customWidth="1"/>
    <col min="14278" max="14278" width="14" style="1" customWidth="1"/>
    <col min="14279" max="14279" width="17.28515625" style="1" customWidth="1"/>
    <col min="14280" max="14280" width="25.7109375" style="1" customWidth="1"/>
    <col min="14281" max="14281" width="15.28515625" style="1" bestFit="1" customWidth="1"/>
    <col min="14282" max="14282" width="72.7109375" style="1" customWidth="1"/>
    <col min="14283" max="14283" width="12.5703125" style="1" customWidth="1"/>
    <col min="14284" max="14284" width="12" style="1" customWidth="1"/>
    <col min="14285" max="14285" width="11.7109375" style="1" customWidth="1"/>
    <col min="14286" max="14531" width="2.85546875" style="1"/>
    <col min="14532" max="14532" width="6.140625" style="1" customWidth="1"/>
    <col min="14533" max="14533" width="9" style="1" customWidth="1"/>
    <col min="14534" max="14534" width="14" style="1" customWidth="1"/>
    <col min="14535" max="14535" width="17.28515625" style="1" customWidth="1"/>
    <col min="14536" max="14536" width="25.7109375" style="1" customWidth="1"/>
    <col min="14537" max="14537" width="15.28515625" style="1" bestFit="1" customWidth="1"/>
    <col min="14538" max="14538" width="72.7109375" style="1" customWidth="1"/>
    <col min="14539" max="14539" width="12.5703125" style="1" customWidth="1"/>
    <col min="14540" max="14540" width="12" style="1" customWidth="1"/>
    <col min="14541" max="14541" width="11.7109375" style="1" customWidth="1"/>
    <col min="14542" max="14787" width="2.85546875" style="1"/>
    <col min="14788" max="14788" width="6.140625" style="1" customWidth="1"/>
    <col min="14789" max="14789" width="9" style="1" customWidth="1"/>
    <col min="14790" max="14790" width="14" style="1" customWidth="1"/>
    <col min="14791" max="14791" width="17.28515625" style="1" customWidth="1"/>
    <col min="14792" max="14792" width="25.7109375" style="1" customWidth="1"/>
    <col min="14793" max="14793" width="15.28515625" style="1" bestFit="1" customWidth="1"/>
    <col min="14794" max="14794" width="72.7109375" style="1" customWidth="1"/>
    <col min="14795" max="14795" width="12.5703125" style="1" customWidth="1"/>
    <col min="14796" max="14796" width="12" style="1" customWidth="1"/>
    <col min="14797" max="14797" width="11.7109375" style="1" customWidth="1"/>
    <col min="14798" max="15043" width="2.85546875" style="1"/>
    <col min="15044" max="15044" width="6.140625" style="1" customWidth="1"/>
    <col min="15045" max="15045" width="9" style="1" customWidth="1"/>
    <col min="15046" max="15046" width="14" style="1" customWidth="1"/>
    <col min="15047" max="15047" width="17.28515625" style="1" customWidth="1"/>
    <col min="15048" max="15048" width="25.7109375" style="1" customWidth="1"/>
    <col min="15049" max="15049" width="15.28515625" style="1" bestFit="1" customWidth="1"/>
    <col min="15050" max="15050" width="72.7109375" style="1" customWidth="1"/>
    <col min="15051" max="15051" width="12.5703125" style="1" customWidth="1"/>
    <col min="15052" max="15052" width="12" style="1" customWidth="1"/>
    <col min="15053" max="15053" width="11.7109375" style="1" customWidth="1"/>
    <col min="15054" max="15299" width="2.85546875" style="1"/>
    <col min="15300" max="15300" width="6.140625" style="1" customWidth="1"/>
    <col min="15301" max="15301" width="9" style="1" customWidth="1"/>
    <col min="15302" max="15302" width="14" style="1" customWidth="1"/>
    <col min="15303" max="15303" width="17.28515625" style="1" customWidth="1"/>
    <col min="15304" max="15304" width="25.7109375" style="1" customWidth="1"/>
    <col min="15305" max="15305" width="15.28515625" style="1" bestFit="1" customWidth="1"/>
    <col min="15306" max="15306" width="72.7109375" style="1" customWidth="1"/>
    <col min="15307" max="15307" width="12.5703125" style="1" customWidth="1"/>
    <col min="15308" max="15308" width="12" style="1" customWidth="1"/>
    <col min="15309" max="15309" width="11.7109375" style="1" customWidth="1"/>
    <col min="15310" max="15555" width="2.85546875" style="1"/>
    <col min="15556" max="15556" width="6.140625" style="1" customWidth="1"/>
    <col min="15557" max="15557" width="9" style="1" customWidth="1"/>
    <col min="15558" max="15558" width="14" style="1" customWidth="1"/>
    <col min="15559" max="15559" width="17.28515625" style="1" customWidth="1"/>
    <col min="15560" max="15560" width="25.7109375" style="1" customWidth="1"/>
    <col min="15561" max="15561" width="15.28515625" style="1" bestFit="1" customWidth="1"/>
    <col min="15562" max="15562" width="72.7109375" style="1" customWidth="1"/>
    <col min="15563" max="15563" width="12.5703125" style="1" customWidth="1"/>
    <col min="15564" max="15564" width="12" style="1" customWidth="1"/>
    <col min="15565" max="15565" width="11.7109375" style="1" customWidth="1"/>
    <col min="15566" max="15811" width="2.85546875" style="1"/>
    <col min="15812" max="15812" width="6.140625" style="1" customWidth="1"/>
    <col min="15813" max="15813" width="9" style="1" customWidth="1"/>
    <col min="15814" max="15814" width="14" style="1" customWidth="1"/>
    <col min="15815" max="15815" width="17.28515625" style="1" customWidth="1"/>
    <col min="15816" max="15816" width="25.7109375" style="1" customWidth="1"/>
    <col min="15817" max="15817" width="15.28515625" style="1" bestFit="1" customWidth="1"/>
    <col min="15818" max="15818" width="72.7109375" style="1" customWidth="1"/>
    <col min="15819" max="15819" width="12.5703125" style="1" customWidth="1"/>
    <col min="15820" max="15820" width="12" style="1" customWidth="1"/>
    <col min="15821" max="15821" width="11.7109375" style="1" customWidth="1"/>
    <col min="15822" max="16067" width="2.85546875" style="1"/>
    <col min="16068" max="16068" width="6.140625" style="1" customWidth="1"/>
    <col min="16069" max="16069" width="9" style="1" customWidth="1"/>
    <col min="16070" max="16070" width="14" style="1" customWidth="1"/>
    <col min="16071" max="16071" width="17.28515625" style="1" customWidth="1"/>
    <col min="16072" max="16072" width="25.7109375" style="1" customWidth="1"/>
    <col min="16073" max="16073" width="15.28515625" style="1" bestFit="1" customWidth="1"/>
    <col min="16074" max="16074" width="72.7109375" style="1" customWidth="1"/>
    <col min="16075" max="16075" width="12.5703125" style="1" customWidth="1"/>
    <col min="16076" max="16076" width="12" style="1" customWidth="1"/>
    <col min="16077" max="16077" width="11.7109375" style="1" customWidth="1"/>
    <col min="16078" max="16384" width="2.85546875" style="1"/>
  </cols>
  <sheetData>
    <row r="1" spans="1:8" ht="19.5">
      <c r="A1" s="451" t="s">
        <v>96</v>
      </c>
      <c r="B1" s="451"/>
      <c r="C1" s="451"/>
      <c r="D1" s="451"/>
      <c r="E1" s="451"/>
      <c r="F1" s="451"/>
      <c r="G1" s="451"/>
      <c r="H1" s="257"/>
    </row>
    <row r="2" spans="1:8" ht="19.5">
      <c r="A2" s="451"/>
      <c r="B2" s="451"/>
      <c r="C2" s="451"/>
      <c r="D2" s="451"/>
      <c r="E2" s="451"/>
      <c r="F2" s="451"/>
      <c r="G2" s="451"/>
      <c r="H2" s="257"/>
    </row>
    <row r="3" spans="1:8" ht="24" customHeight="1">
      <c r="A3" s="264" t="s">
        <v>982</v>
      </c>
      <c r="B3" s="266"/>
      <c r="C3" s="265"/>
      <c r="D3" s="265"/>
      <c r="E3" s="265"/>
      <c r="F3" s="265"/>
      <c r="G3" s="16"/>
      <c r="H3" s="163">
        <v>45208</v>
      </c>
    </row>
    <row r="4" spans="1:8" s="3" customFormat="1" ht="57.75" customHeight="1">
      <c r="A4" s="421" t="s">
        <v>1</v>
      </c>
      <c r="B4" s="421" t="s">
        <v>2</v>
      </c>
      <c r="C4" s="421" t="s">
        <v>3</v>
      </c>
      <c r="D4" s="421" t="s">
        <v>4</v>
      </c>
      <c r="E4" s="422" t="s">
        <v>5</v>
      </c>
      <c r="F4" s="422" t="s">
        <v>6</v>
      </c>
      <c r="G4" s="422" t="s">
        <v>7</v>
      </c>
      <c r="H4" s="422" t="s">
        <v>95</v>
      </c>
    </row>
    <row r="5" spans="1:8" s="12" customFormat="1" ht="15" customHeight="1">
      <c r="A5" s="290">
        <v>1</v>
      </c>
      <c r="B5" s="7" t="s">
        <v>97</v>
      </c>
      <c r="C5" s="7" t="s">
        <v>98</v>
      </c>
      <c r="D5" s="7" t="s">
        <v>99</v>
      </c>
      <c r="E5" s="123">
        <v>1290002</v>
      </c>
      <c r="F5" s="6" t="s">
        <v>11</v>
      </c>
      <c r="G5" s="11" t="s">
        <v>100</v>
      </c>
      <c r="H5" s="418">
        <v>128617.90156800003</v>
      </c>
    </row>
    <row r="6" spans="1:8" s="12" customFormat="1" ht="15" customHeight="1">
      <c r="A6" s="290">
        <v>2</v>
      </c>
      <c r="B6" s="7" t="s">
        <v>97</v>
      </c>
      <c r="C6" s="7" t="s">
        <v>98</v>
      </c>
      <c r="D6" s="7" t="s">
        <v>99</v>
      </c>
      <c r="E6" s="134">
        <v>1290003</v>
      </c>
      <c r="F6" s="6" t="s">
        <v>11</v>
      </c>
      <c r="G6" s="11" t="s">
        <v>101</v>
      </c>
      <c r="H6" s="418">
        <v>167810.93222400002</v>
      </c>
    </row>
    <row r="7" spans="1:8" s="12" customFormat="1" ht="15" customHeight="1">
      <c r="A7" s="290">
        <v>3</v>
      </c>
      <c r="B7" s="7" t="s">
        <v>97</v>
      </c>
      <c r="C7" s="7" t="s">
        <v>98</v>
      </c>
      <c r="D7" s="7" t="s">
        <v>99</v>
      </c>
      <c r="E7" s="123">
        <v>1290009</v>
      </c>
      <c r="F7" s="6" t="s">
        <v>11</v>
      </c>
      <c r="G7" s="11" t="s">
        <v>102</v>
      </c>
      <c r="H7" s="418">
        <v>208234.00166400004</v>
      </c>
    </row>
    <row r="8" spans="1:8" s="12" customFormat="1" ht="15" customHeight="1">
      <c r="A8" s="290">
        <v>4</v>
      </c>
      <c r="B8" s="7" t="s">
        <v>97</v>
      </c>
      <c r="C8" s="7" t="s">
        <v>98</v>
      </c>
      <c r="D8" s="7" t="s">
        <v>99</v>
      </c>
      <c r="E8" s="123">
        <v>1290010</v>
      </c>
      <c r="F8" s="6" t="s">
        <v>11</v>
      </c>
      <c r="G8" s="11" t="s">
        <v>103</v>
      </c>
      <c r="H8" s="418">
        <v>288953.98272000003</v>
      </c>
    </row>
    <row r="9" spans="1:8" s="12" customFormat="1" ht="15" customHeight="1">
      <c r="A9" s="290">
        <v>5</v>
      </c>
      <c r="B9" s="7" t="s">
        <v>97</v>
      </c>
      <c r="C9" s="7" t="s">
        <v>98</v>
      </c>
      <c r="D9" s="7" t="s">
        <v>99</v>
      </c>
      <c r="E9" s="123">
        <v>1290007</v>
      </c>
      <c r="F9" s="6" t="s">
        <v>11</v>
      </c>
      <c r="G9" s="11" t="s">
        <v>104</v>
      </c>
      <c r="H9" s="418">
        <v>128617.90156800003</v>
      </c>
    </row>
    <row r="10" spans="1:8" s="12" customFormat="1" ht="15" customHeight="1">
      <c r="A10" s="290">
        <v>6</v>
      </c>
      <c r="B10" s="7" t="s">
        <v>97</v>
      </c>
      <c r="C10" s="7" t="s">
        <v>98</v>
      </c>
      <c r="D10" s="7" t="s">
        <v>99</v>
      </c>
      <c r="E10" s="123">
        <v>1290008</v>
      </c>
      <c r="F10" s="6" t="s">
        <v>11</v>
      </c>
      <c r="G10" s="11" t="s">
        <v>105</v>
      </c>
      <c r="H10" s="418">
        <v>167810.93222400002</v>
      </c>
    </row>
    <row r="11" spans="1:8" s="12" customFormat="1" ht="15" customHeight="1">
      <c r="A11" s="290">
        <v>7</v>
      </c>
      <c r="B11" s="7" t="s">
        <v>97</v>
      </c>
      <c r="C11" s="7" t="s">
        <v>98</v>
      </c>
      <c r="D11" s="7" t="s">
        <v>99</v>
      </c>
      <c r="E11" s="123">
        <v>1290011</v>
      </c>
      <c r="F11" s="6" t="s">
        <v>11</v>
      </c>
      <c r="G11" s="11" t="s">
        <v>106</v>
      </c>
      <c r="H11" s="418">
        <v>208234.00166400004</v>
      </c>
    </row>
    <row r="12" spans="1:8" s="12" customFormat="1" ht="15" customHeight="1">
      <c r="A12" s="290">
        <v>8</v>
      </c>
      <c r="B12" s="7" t="s">
        <v>97</v>
      </c>
      <c r="C12" s="7" t="s">
        <v>98</v>
      </c>
      <c r="D12" s="7" t="s">
        <v>99</v>
      </c>
      <c r="E12" s="123" t="s">
        <v>953</v>
      </c>
      <c r="F12" s="6" t="s">
        <v>11</v>
      </c>
      <c r="G12" s="11" t="s">
        <v>107</v>
      </c>
      <c r="H12" s="418">
        <v>288953.98272000003</v>
      </c>
    </row>
    <row r="13" spans="1:8" s="12" customFormat="1" ht="15" customHeight="1">
      <c r="A13" s="290">
        <v>9</v>
      </c>
      <c r="B13" s="7" t="s">
        <v>97</v>
      </c>
      <c r="C13" s="7" t="s">
        <v>98</v>
      </c>
      <c r="D13" s="7" t="s">
        <v>99</v>
      </c>
      <c r="E13" s="123">
        <v>1290004</v>
      </c>
      <c r="F13" s="6" t="s">
        <v>11</v>
      </c>
      <c r="G13" s="11" t="s">
        <v>108</v>
      </c>
      <c r="H13" s="418">
        <v>158962.75200000004</v>
      </c>
    </row>
    <row r="14" spans="1:8" s="12" customFormat="1" ht="15" customHeight="1">
      <c r="A14" s="290">
        <v>10</v>
      </c>
      <c r="B14" s="7" t="s">
        <v>97</v>
      </c>
      <c r="C14" s="7" t="s">
        <v>98</v>
      </c>
      <c r="D14" s="7" t="s">
        <v>99</v>
      </c>
      <c r="E14" s="123">
        <v>1290005</v>
      </c>
      <c r="F14" s="6" t="s">
        <v>11</v>
      </c>
      <c r="G14" s="11" t="s">
        <v>109</v>
      </c>
      <c r="H14" s="418">
        <v>204081.696</v>
      </c>
    </row>
    <row r="15" spans="1:8" s="12" customFormat="1" ht="15" customHeight="1">
      <c r="A15" s="290">
        <v>11</v>
      </c>
      <c r="B15" s="7" t="s">
        <v>97</v>
      </c>
      <c r="C15" s="7" t="s">
        <v>98</v>
      </c>
      <c r="D15" s="7" t="s">
        <v>99</v>
      </c>
      <c r="E15" s="123">
        <v>1290000</v>
      </c>
      <c r="F15" s="6" t="s">
        <v>11</v>
      </c>
      <c r="G15" s="11" t="s">
        <v>110</v>
      </c>
      <c r="H15" s="418">
        <v>245890.94400000002</v>
      </c>
    </row>
    <row r="16" spans="1:8" s="12" customFormat="1" ht="15" customHeight="1">
      <c r="A16" s="290">
        <v>12</v>
      </c>
      <c r="B16" s="7" t="s">
        <v>97</v>
      </c>
      <c r="C16" s="7" t="s">
        <v>98</v>
      </c>
      <c r="D16" s="7" t="s">
        <v>99</v>
      </c>
      <c r="E16" s="123">
        <v>1290013</v>
      </c>
      <c r="F16" s="6" t="s">
        <v>11</v>
      </c>
      <c r="G16" s="11" t="s">
        <v>111</v>
      </c>
      <c r="H16" s="418">
        <v>337978.36800000002</v>
      </c>
    </row>
    <row r="17" spans="1:8" s="12" customFormat="1" ht="15" customHeight="1">
      <c r="A17" s="290">
        <v>13</v>
      </c>
      <c r="B17" s="7" t="s">
        <v>97</v>
      </c>
      <c r="C17" s="7" t="s">
        <v>98</v>
      </c>
      <c r="D17" s="7" t="s">
        <v>99</v>
      </c>
      <c r="E17" s="134">
        <v>2290007</v>
      </c>
      <c r="F17" s="22" t="s">
        <v>6</v>
      </c>
      <c r="G17" s="11" t="s">
        <v>112</v>
      </c>
      <c r="H17" s="418"/>
    </row>
    <row r="18" spans="1:8" s="12" customFormat="1" ht="15" customHeight="1">
      <c r="A18" s="290">
        <v>14</v>
      </c>
      <c r="B18" s="7" t="s">
        <v>97</v>
      </c>
      <c r="C18" s="7" t="s">
        <v>98</v>
      </c>
      <c r="D18" s="7" t="s">
        <v>99</v>
      </c>
      <c r="E18" s="134">
        <v>2290006</v>
      </c>
      <c r="F18" s="22" t="s">
        <v>6</v>
      </c>
      <c r="G18" s="11" t="s">
        <v>113</v>
      </c>
      <c r="H18" s="418"/>
    </row>
    <row r="19" spans="1:8" s="12" customFormat="1" ht="15" customHeight="1">
      <c r="A19" s="290">
        <v>15</v>
      </c>
      <c r="B19" s="7" t="s">
        <v>97</v>
      </c>
      <c r="C19" s="7" t="s">
        <v>98</v>
      </c>
      <c r="D19" s="7" t="s">
        <v>99</v>
      </c>
      <c r="E19" s="134">
        <v>2230353</v>
      </c>
      <c r="F19" s="22" t="s">
        <v>6</v>
      </c>
      <c r="G19" s="11" t="s">
        <v>114</v>
      </c>
      <c r="H19" s="418"/>
    </row>
    <row r="20" spans="1:8" s="12" customFormat="1" ht="15" customHeight="1">
      <c r="A20" s="290">
        <v>16</v>
      </c>
      <c r="B20" s="7" t="s">
        <v>97</v>
      </c>
      <c r="C20" s="7" t="s">
        <v>98</v>
      </c>
      <c r="D20" s="7" t="s">
        <v>99</v>
      </c>
      <c r="E20" s="134">
        <v>2230352</v>
      </c>
      <c r="F20" s="22" t="s">
        <v>6</v>
      </c>
      <c r="G20" s="11" t="s">
        <v>115</v>
      </c>
      <c r="H20" s="418"/>
    </row>
    <row r="21" spans="1:8" s="12" customFormat="1" ht="15" customHeight="1">
      <c r="A21" s="290">
        <v>17</v>
      </c>
      <c r="B21" s="7" t="s">
        <v>97</v>
      </c>
      <c r="C21" s="7" t="s">
        <v>98</v>
      </c>
      <c r="D21" s="7" t="s">
        <v>99</v>
      </c>
      <c r="E21" s="123">
        <v>2290009</v>
      </c>
      <c r="F21" s="22" t="s">
        <v>6</v>
      </c>
      <c r="G21" s="11" t="s">
        <v>116</v>
      </c>
      <c r="H21" s="418"/>
    </row>
    <row r="22" spans="1:8" s="12" customFormat="1" ht="15" customHeight="1">
      <c r="A22" s="290">
        <v>18</v>
      </c>
      <c r="B22" s="7" t="s">
        <v>97</v>
      </c>
      <c r="C22" s="7" t="s">
        <v>98</v>
      </c>
      <c r="D22" s="7" t="s">
        <v>99</v>
      </c>
      <c r="E22" s="123">
        <v>2290008</v>
      </c>
      <c r="F22" s="6" t="s">
        <v>6</v>
      </c>
      <c r="G22" s="11" t="s">
        <v>117</v>
      </c>
      <c r="H22" s="418"/>
    </row>
    <row r="23" spans="1:8" s="12" customFormat="1" ht="15" customHeight="1">
      <c r="A23" s="290">
        <v>19</v>
      </c>
      <c r="B23" s="7" t="s">
        <v>97</v>
      </c>
      <c r="C23" s="7" t="s">
        <v>98</v>
      </c>
      <c r="D23" s="7" t="s">
        <v>99</v>
      </c>
      <c r="E23" s="123">
        <v>2290011</v>
      </c>
      <c r="F23" s="6" t="s">
        <v>6</v>
      </c>
      <c r="G23" s="11" t="s">
        <v>118</v>
      </c>
      <c r="H23" s="418"/>
    </row>
    <row r="24" spans="1:8" s="12" customFormat="1" ht="15" customHeight="1">
      <c r="A24" s="290">
        <v>20</v>
      </c>
      <c r="B24" s="7" t="s">
        <v>97</v>
      </c>
      <c r="C24" s="7" t="s">
        <v>98</v>
      </c>
      <c r="D24" s="7" t="s">
        <v>99</v>
      </c>
      <c r="E24" s="134">
        <v>2290010</v>
      </c>
      <c r="F24" s="6" t="s">
        <v>6</v>
      </c>
      <c r="G24" s="11" t="s">
        <v>119</v>
      </c>
      <c r="H24" s="418"/>
    </row>
    <row r="25" spans="1:8" s="12" customFormat="1" ht="15" customHeight="1">
      <c r="A25" s="290">
        <v>21</v>
      </c>
      <c r="B25" s="7" t="s">
        <v>97</v>
      </c>
      <c r="C25" s="7" t="s">
        <v>98</v>
      </c>
      <c r="D25" s="7" t="s">
        <v>99</v>
      </c>
      <c r="E25" s="134">
        <v>2311137</v>
      </c>
      <c r="F25" s="6" t="s">
        <v>120</v>
      </c>
      <c r="G25" s="11" t="s">
        <v>121</v>
      </c>
      <c r="H25" s="418"/>
    </row>
    <row r="26" spans="1:8" s="12" customFormat="1" ht="12.75">
      <c r="A26" s="290">
        <v>22</v>
      </c>
      <c r="B26" s="7" t="s">
        <v>97</v>
      </c>
      <c r="C26" s="7" t="s">
        <v>98</v>
      </c>
      <c r="D26" s="7" t="s">
        <v>99</v>
      </c>
      <c r="E26" s="134">
        <v>3200001</v>
      </c>
      <c r="F26" s="22" t="s">
        <v>6</v>
      </c>
      <c r="G26" s="11" t="s">
        <v>122</v>
      </c>
      <c r="H26" s="418"/>
    </row>
    <row r="27" spans="1:8" s="12" customFormat="1" ht="12.75">
      <c r="A27" s="290">
        <v>23</v>
      </c>
      <c r="B27" s="7" t="s">
        <v>97</v>
      </c>
      <c r="C27" s="7" t="s">
        <v>98</v>
      </c>
      <c r="D27" s="7" t="s">
        <v>99</v>
      </c>
      <c r="E27" s="123">
        <v>3200002</v>
      </c>
      <c r="F27" s="22" t="s">
        <v>6</v>
      </c>
      <c r="G27" s="11" t="s">
        <v>123</v>
      </c>
      <c r="H27" s="418"/>
    </row>
    <row r="28" spans="1:8" s="12" customFormat="1" ht="12.75">
      <c r="A28" s="290">
        <v>24</v>
      </c>
      <c r="B28" s="7" t="s">
        <v>97</v>
      </c>
      <c r="C28" s="7" t="s">
        <v>98</v>
      </c>
      <c r="D28" s="7" t="s">
        <v>99</v>
      </c>
      <c r="E28" s="123">
        <v>3200003</v>
      </c>
      <c r="F28" s="22" t="s">
        <v>6</v>
      </c>
      <c r="G28" s="11" t="s">
        <v>124</v>
      </c>
      <c r="H28" s="418"/>
    </row>
    <row r="29" spans="1:8" s="12" customFormat="1" ht="12.75">
      <c r="A29" s="290">
        <v>25</v>
      </c>
      <c r="B29" s="7" t="s">
        <v>97</v>
      </c>
      <c r="C29" s="7" t="s">
        <v>98</v>
      </c>
      <c r="D29" s="7" t="s">
        <v>99</v>
      </c>
      <c r="E29" s="123" t="s">
        <v>125</v>
      </c>
      <c r="F29" s="22" t="s">
        <v>6</v>
      </c>
      <c r="G29" s="11" t="s">
        <v>126</v>
      </c>
      <c r="H29" s="419"/>
    </row>
    <row r="30" spans="1:8" s="12" customFormat="1" ht="25.5">
      <c r="A30" s="290">
        <v>26</v>
      </c>
      <c r="B30" s="7" t="s">
        <v>97</v>
      </c>
      <c r="C30" s="7" t="s">
        <v>98</v>
      </c>
      <c r="D30" s="7" t="s">
        <v>99</v>
      </c>
      <c r="E30" s="134">
        <v>2122452</v>
      </c>
      <c r="F30" s="22" t="s">
        <v>120</v>
      </c>
      <c r="G30" s="11" t="s">
        <v>127</v>
      </c>
      <c r="H30" s="418"/>
    </row>
    <row r="31" spans="1:8" s="12" customFormat="1" ht="25.5">
      <c r="A31" s="290">
        <v>27</v>
      </c>
      <c r="B31" s="7" t="s">
        <v>97</v>
      </c>
      <c r="C31" s="7" t="s">
        <v>98</v>
      </c>
      <c r="D31" s="7" t="s">
        <v>99</v>
      </c>
      <c r="E31" s="134">
        <v>2122450</v>
      </c>
      <c r="F31" s="22" t="s">
        <v>120</v>
      </c>
      <c r="G31" s="11" t="s">
        <v>128</v>
      </c>
      <c r="H31" s="418"/>
    </row>
    <row r="32" spans="1:8" s="12" customFormat="1" ht="12.75">
      <c r="A32" s="290">
        <v>28</v>
      </c>
      <c r="B32" s="7" t="s">
        <v>97</v>
      </c>
      <c r="C32" s="7" t="s">
        <v>98</v>
      </c>
      <c r="D32" s="7" t="s">
        <v>99</v>
      </c>
      <c r="E32" s="134">
        <v>2141958</v>
      </c>
      <c r="F32" s="22" t="s">
        <v>120</v>
      </c>
      <c r="G32" s="11" t="s">
        <v>129</v>
      </c>
      <c r="H32" s="418"/>
    </row>
    <row r="33" spans="1:8" s="12" customFormat="1" ht="12.75">
      <c r="A33" s="290">
        <v>29</v>
      </c>
      <c r="B33" s="7" t="s">
        <v>97</v>
      </c>
      <c r="C33" s="7" t="s">
        <v>98</v>
      </c>
      <c r="D33" s="7" t="s">
        <v>99</v>
      </c>
      <c r="E33" s="134">
        <v>2141957</v>
      </c>
      <c r="F33" s="22" t="s">
        <v>120</v>
      </c>
      <c r="G33" s="11" t="s">
        <v>130</v>
      </c>
      <c r="H33" s="418"/>
    </row>
    <row r="34" spans="1:8" s="12" customFormat="1" ht="15" customHeight="1">
      <c r="A34" s="290">
        <v>30</v>
      </c>
      <c r="B34" s="7" t="s">
        <v>97</v>
      </c>
      <c r="C34" s="7" t="s">
        <v>98</v>
      </c>
      <c r="D34" s="7" t="s">
        <v>99</v>
      </c>
      <c r="E34" s="123" t="s">
        <v>131</v>
      </c>
      <c r="F34" s="22" t="s">
        <v>120</v>
      </c>
      <c r="G34" s="11" t="s">
        <v>132</v>
      </c>
      <c r="H34" s="418"/>
    </row>
    <row r="35" spans="1:8" s="12" customFormat="1" ht="13.5" customHeight="1">
      <c r="A35" s="290">
        <v>31</v>
      </c>
      <c r="B35" s="23" t="s">
        <v>97</v>
      </c>
      <c r="C35" s="7" t="s">
        <v>98</v>
      </c>
      <c r="D35" s="7" t="s">
        <v>99</v>
      </c>
      <c r="E35" s="440">
        <v>2125652</v>
      </c>
      <c r="F35" s="6" t="s">
        <v>120</v>
      </c>
      <c r="G35" s="11" t="s">
        <v>133</v>
      </c>
      <c r="H35" s="419"/>
    </row>
    <row r="36" spans="1:8" s="12" customFormat="1" ht="13.5" customHeight="1">
      <c r="A36" s="290">
        <v>32</v>
      </c>
      <c r="B36" s="23" t="s">
        <v>97</v>
      </c>
      <c r="C36" s="7" t="s">
        <v>98</v>
      </c>
      <c r="D36" s="7" t="s">
        <v>99</v>
      </c>
      <c r="E36" s="441" t="s">
        <v>134</v>
      </c>
      <c r="F36" s="6" t="s">
        <v>120</v>
      </c>
      <c r="G36" s="11" t="s">
        <v>135</v>
      </c>
      <c r="H36" s="419"/>
    </row>
    <row r="37" spans="1:8" s="12" customFormat="1" ht="25.5">
      <c r="A37" s="290">
        <v>33</v>
      </c>
      <c r="B37" s="23" t="s">
        <v>97</v>
      </c>
      <c r="C37" s="7" t="s">
        <v>98</v>
      </c>
      <c r="D37" s="7" t="s">
        <v>99</v>
      </c>
      <c r="E37" s="440">
        <v>2123131</v>
      </c>
      <c r="F37" s="6" t="s">
        <v>120</v>
      </c>
      <c r="G37" s="11" t="s">
        <v>136</v>
      </c>
      <c r="H37" s="419"/>
    </row>
    <row r="38" spans="1:8" s="12" customFormat="1" ht="15" customHeight="1">
      <c r="A38" s="290">
        <v>34</v>
      </c>
      <c r="B38" s="7" t="s">
        <v>97</v>
      </c>
      <c r="C38" s="7" t="s">
        <v>98</v>
      </c>
      <c r="D38" s="7" t="s">
        <v>99</v>
      </c>
      <c r="E38" s="134">
        <v>3290045</v>
      </c>
      <c r="F38" s="6" t="s">
        <v>120</v>
      </c>
      <c r="G38" s="11" t="s">
        <v>137</v>
      </c>
      <c r="H38" s="418"/>
    </row>
    <row r="39" spans="1:8" s="12" customFormat="1" ht="15" customHeight="1">
      <c r="A39" s="290">
        <v>35</v>
      </c>
      <c r="B39" s="7" t="s">
        <v>97</v>
      </c>
      <c r="C39" s="7" t="s">
        <v>98</v>
      </c>
      <c r="D39" s="7" t="s">
        <v>99</v>
      </c>
      <c r="E39" s="134">
        <v>3290025</v>
      </c>
      <c r="F39" s="6" t="s">
        <v>6</v>
      </c>
      <c r="G39" s="11" t="s">
        <v>138</v>
      </c>
      <c r="H39" s="418"/>
    </row>
    <row r="40" spans="1:8" s="12" customFormat="1" ht="15" customHeight="1">
      <c r="A40" s="290">
        <v>36</v>
      </c>
      <c r="B40" s="23" t="s">
        <v>97</v>
      </c>
      <c r="C40" s="7" t="s">
        <v>98</v>
      </c>
      <c r="D40" s="7" t="s">
        <v>99</v>
      </c>
      <c r="E40" s="440">
        <v>3290039</v>
      </c>
      <c r="F40" s="6" t="s">
        <v>6</v>
      </c>
      <c r="G40" s="11" t="s">
        <v>139</v>
      </c>
      <c r="H40" s="419"/>
    </row>
    <row r="41" spans="1:8" s="12" customFormat="1" ht="15" customHeight="1">
      <c r="A41" s="290">
        <v>37</v>
      </c>
      <c r="B41" s="23" t="s">
        <v>97</v>
      </c>
      <c r="C41" s="7" t="s">
        <v>98</v>
      </c>
      <c r="D41" s="7" t="s">
        <v>99</v>
      </c>
      <c r="E41" s="440">
        <v>3290040</v>
      </c>
      <c r="F41" s="6" t="s">
        <v>6</v>
      </c>
      <c r="G41" s="11" t="s">
        <v>140</v>
      </c>
      <c r="H41" s="419"/>
    </row>
    <row r="42" spans="1:8" s="12" customFormat="1" ht="15" customHeight="1">
      <c r="A42" s="290">
        <v>38</v>
      </c>
      <c r="B42" s="23" t="s">
        <v>97</v>
      </c>
      <c r="C42" s="7" t="s">
        <v>98</v>
      </c>
      <c r="D42" s="7" t="s">
        <v>99</v>
      </c>
      <c r="E42" s="440">
        <v>3290043</v>
      </c>
      <c r="F42" s="6" t="s">
        <v>6</v>
      </c>
      <c r="G42" s="11" t="s">
        <v>141</v>
      </c>
      <c r="H42" s="419"/>
    </row>
    <row r="43" spans="1:8" s="12" customFormat="1" ht="15" customHeight="1">
      <c r="A43" s="290">
        <v>39</v>
      </c>
      <c r="B43" s="23" t="s">
        <v>97</v>
      </c>
      <c r="C43" s="7" t="s">
        <v>98</v>
      </c>
      <c r="D43" s="7" t="s">
        <v>99</v>
      </c>
      <c r="E43" s="440">
        <v>3290044</v>
      </c>
      <c r="F43" s="6" t="s">
        <v>6</v>
      </c>
      <c r="G43" s="11" t="s">
        <v>142</v>
      </c>
      <c r="H43" s="419"/>
    </row>
    <row r="44" spans="1:8" s="12" customFormat="1" ht="15" customHeight="1">
      <c r="A44" s="290">
        <v>40</v>
      </c>
      <c r="B44" s="23" t="s">
        <v>97</v>
      </c>
      <c r="C44" s="7" t="s">
        <v>98</v>
      </c>
      <c r="D44" s="7" t="s">
        <v>99</v>
      </c>
      <c r="E44" s="440"/>
      <c r="F44" s="6" t="s">
        <v>6</v>
      </c>
      <c r="G44" s="11" t="s">
        <v>143</v>
      </c>
      <c r="H44" s="419"/>
    </row>
    <row r="45" spans="1:8" s="12" customFormat="1" ht="15" customHeight="1">
      <c r="A45" s="290">
        <v>41</v>
      </c>
      <c r="B45" s="23" t="s">
        <v>97</v>
      </c>
      <c r="C45" s="7" t="s">
        <v>98</v>
      </c>
      <c r="D45" s="7" t="s">
        <v>99</v>
      </c>
      <c r="E45" s="440"/>
      <c r="F45" s="6" t="s">
        <v>6</v>
      </c>
      <c r="G45" s="11" t="s">
        <v>144</v>
      </c>
      <c r="H45" s="419"/>
    </row>
    <row r="46" spans="1:8" s="12" customFormat="1" ht="15" customHeight="1" thickBot="1">
      <c r="A46" s="290">
        <v>42</v>
      </c>
      <c r="B46" s="425" t="s">
        <v>97</v>
      </c>
      <c r="C46" s="426" t="s">
        <v>98</v>
      </c>
      <c r="D46" s="426" t="s">
        <v>99</v>
      </c>
      <c r="E46" s="442"/>
      <c r="F46" s="25" t="s">
        <v>6</v>
      </c>
      <c r="G46" s="427" t="s">
        <v>145</v>
      </c>
      <c r="H46" s="428"/>
    </row>
    <row r="47" spans="1:8" s="12" customFormat="1" ht="15" customHeight="1" thickTop="1">
      <c r="A47" s="290">
        <v>43</v>
      </c>
      <c r="B47" s="430" t="s">
        <v>97</v>
      </c>
      <c r="C47" s="430" t="s">
        <v>146</v>
      </c>
      <c r="D47" s="430" t="s">
        <v>10</v>
      </c>
      <c r="E47" s="443">
        <v>1200061</v>
      </c>
      <c r="F47" s="431" t="s">
        <v>11</v>
      </c>
      <c r="G47" s="432" t="s">
        <v>147</v>
      </c>
      <c r="H47" s="433">
        <v>188233.11936000007</v>
      </c>
    </row>
    <row r="48" spans="1:8" s="12" customFormat="1" ht="15" customHeight="1">
      <c r="A48" s="290">
        <v>44</v>
      </c>
      <c r="B48" s="7" t="s">
        <v>97</v>
      </c>
      <c r="C48" s="7" t="s">
        <v>146</v>
      </c>
      <c r="D48" s="7" t="s">
        <v>10</v>
      </c>
      <c r="E48" s="134">
        <v>1200063</v>
      </c>
      <c r="F48" s="6" t="s">
        <v>11</v>
      </c>
      <c r="G48" s="11" t="s">
        <v>148</v>
      </c>
      <c r="H48" s="418">
        <v>255146.41152000005</v>
      </c>
    </row>
    <row r="49" spans="1:8" s="12" customFormat="1" ht="15" customHeight="1">
      <c r="A49" s="290">
        <v>45</v>
      </c>
      <c r="B49" s="7" t="s">
        <v>97</v>
      </c>
      <c r="C49" s="7" t="s">
        <v>146</v>
      </c>
      <c r="D49" s="7" t="s">
        <v>10</v>
      </c>
      <c r="E49" s="134">
        <v>1200062</v>
      </c>
      <c r="F49" s="6" t="s">
        <v>11</v>
      </c>
      <c r="G49" s="11" t="s">
        <v>149</v>
      </c>
      <c r="H49" s="418">
        <v>347087.04076800006</v>
      </c>
    </row>
    <row r="50" spans="1:8" s="12" customFormat="1" ht="15" customHeight="1">
      <c r="A50" s="290">
        <v>46</v>
      </c>
      <c r="B50" s="7" t="s">
        <v>97</v>
      </c>
      <c r="C50" s="7" t="s">
        <v>146</v>
      </c>
      <c r="D50" s="7" t="s">
        <v>10</v>
      </c>
      <c r="E50" s="134">
        <v>1200069</v>
      </c>
      <c r="F50" s="6" t="s">
        <v>11</v>
      </c>
      <c r="G50" s="11" t="s">
        <v>150</v>
      </c>
      <c r="H50" s="418">
        <v>188233.11936000007</v>
      </c>
    </row>
    <row r="51" spans="1:8" s="12" customFormat="1" ht="15" customHeight="1">
      <c r="A51" s="290">
        <v>47</v>
      </c>
      <c r="B51" s="7" t="s">
        <v>97</v>
      </c>
      <c r="C51" s="7" t="s">
        <v>146</v>
      </c>
      <c r="D51" s="7" t="s">
        <v>10</v>
      </c>
      <c r="E51" s="134">
        <v>1200070</v>
      </c>
      <c r="F51" s="6" t="s">
        <v>11</v>
      </c>
      <c r="G51" s="11" t="s">
        <v>151</v>
      </c>
      <c r="H51" s="418">
        <v>255146.41152000005</v>
      </c>
    </row>
    <row r="52" spans="1:8" s="12" customFormat="1" ht="15" customHeight="1">
      <c r="A52" s="290">
        <v>48</v>
      </c>
      <c r="B52" s="7" t="s">
        <v>97</v>
      </c>
      <c r="C52" s="7" t="s">
        <v>146</v>
      </c>
      <c r="D52" s="7" t="s">
        <v>10</v>
      </c>
      <c r="E52" s="134">
        <v>1200071</v>
      </c>
      <c r="F52" s="6" t="s">
        <v>11</v>
      </c>
      <c r="G52" s="11" t="s">
        <v>152</v>
      </c>
      <c r="H52" s="418">
        <v>347087.04076800006</v>
      </c>
    </row>
    <row r="53" spans="1:8" s="12" customFormat="1" ht="15" customHeight="1">
      <c r="A53" s="290">
        <v>49</v>
      </c>
      <c r="B53" s="7" t="s">
        <v>97</v>
      </c>
      <c r="C53" s="7" t="s">
        <v>146</v>
      </c>
      <c r="D53" s="7" t="s">
        <v>10</v>
      </c>
      <c r="E53" s="134">
        <v>1200064</v>
      </c>
      <c r="F53" s="6" t="s">
        <v>11</v>
      </c>
      <c r="G53" s="11" t="s">
        <v>153</v>
      </c>
      <c r="H53" s="418">
        <v>207634.75200000004</v>
      </c>
    </row>
    <row r="54" spans="1:8" s="12" customFormat="1" ht="15" customHeight="1">
      <c r="A54" s="290">
        <v>50</v>
      </c>
      <c r="B54" s="7" t="s">
        <v>97</v>
      </c>
      <c r="C54" s="7" t="s">
        <v>146</v>
      </c>
      <c r="D54" s="7" t="s">
        <v>10</v>
      </c>
      <c r="E54" s="134">
        <v>1200068</v>
      </c>
      <c r="F54" s="6" t="s">
        <v>11</v>
      </c>
      <c r="G54" s="11" t="s">
        <v>154</v>
      </c>
      <c r="H54" s="418">
        <v>265603.10399999999</v>
      </c>
    </row>
    <row r="55" spans="1:8" s="12" customFormat="1" ht="15" customHeight="1">
      <c r="A55" s="290">
        <v>51</v>
      </c>
      <c r="B55" s="7" t="s">
        <v>97</v>
      </c>
      <c r="C55" s="7" t="s">
        <v>146</v>
      </c>
      <c r="D55" s="7" t="s">
        <v>10</v>
      </c>
      <c r="E55" s="134">
        <v>1200065</v>
      </c>
      <c r="F55" s="6" t="s">
        <v>11</v>
      </c>
      <c r="G55" s="11" t="s">
        <v>155</v>
      </c>
      <c r="H55" s="418">
        <v>377986.75199999998</v>
      </c>
    </row>
    <row r="56" spans="1:8" s="124" customFormat="1" ht="15" customHeight="1">
      <c r="A56" s="290">
        <v>52</v>
      </c>
      <c r="B56" s="122" t="s">
        <v>97</v>
      </c>
      <c r="C56" s="122" t="s">
        <v>146</v>
      </c>
      <c r="D56" s="122" t="s">
        <v>10</v>
      </c>
      <c r="E56" s="123" t="s">
        <v>1012</v>
      </c>
      <c r="F56" s="72" t="s">
        <v>6</v>
      </c>
      <c r="G56" s="123" t="s">
        <v>156</v>
      </c>
      <c r="H56" s="420"/>
    </row>
    <row r="57" spans="1:8" s="124" customFormat="1" ht="23.25" customHeight="1">
      <c r="A57" s="290">
        <v>53</v>
      </c>
      <c r="B57" s="122" t="s">
        <v>97</v>
      </c>
      <c r="C57" s="122" t="s">
        <v>146</v>
      </c>
      <c r="D57" s="122" t="s">
        <v>10</v>
      </c>
      <c r="E57" s="123" t="s">
        <v>1013</v>
      </c>
      <c r="F57" s="72" t="s">
        <v>6</v>
      </c>
      <c r="G57" s="123" t="s">
        <v>157</v>
      </c>
      <c r="H57" s="420"/>
    </row>
    <row r="58" spans="1:8" s="12" customFormat="1" ht="15" customHeight="1">
      <c r="A58" s="290">
        <v>54</v>
      </c>
      <c r="B58" s="7" t="s">
        <v>97</v>
      </c>
      <c r="C58" s="7" t="s">
        <v>146</v>
      </c>
      <c r="D58" s="7" t="s">
        <v>10</v>
      </c>
      <c r="E58" s="134">
        <v>2200102</v>
      </c>
      <c r="F58" s="6" t="s">
        <v>6</v>
      </c>
      <c r="G58" s="11" t="s">
        <v>158</v>
      </c>
      <c r="H58" s="418"/>
    </row>
    <row r="59" spans="1:8" s="12" customFormat="1" ht="15" customHeight="1">
      <c r="A59" s="290">
        <v>55</v>
      </c>
      <c r="B59" s="7" t="s">
        <v>97</v>
      </c>
      <c r="C59" s="7" t="s">
        <v>146</v>
      </c>
      <c r="D59" s="7" t="s">
        <v>10</v>
      </c>
      <c r="E59" s="134">
        <v>2200103</v>
      </c>
      <c r="F59" s="6" t="s">
        <v>6</v>
      </c>
      <c r="G59" s="11" t="s">
        <v>159</v>
      </c>
      <c r="H59" s="418"/>
    </row>
    <row r="60" spans="1:8" s="12" customFormat="1" ht="15" customHeight="1">
      <c r="A60" s="290">
        <v>56</v>
      </c>
      <c r="B60" s="7" t="s">
        <v>97</v>
      </c>
      <c r="C60" s="7" t="s">
        <v>146</v>
      </c>
      <c r="D60" s="7" t="s">
        <v>10</v>
      </c>
      <c r="E60" s="134">
        <v>2200101</v>
      </c>
      <c r="F60" s="6" t="s">
        <v>6</v>
      </c>
      <c r="G60" s="11" t="s">
        <v>160</v>
      </c>
      <c r="H60" s="418"/>
    </row>
    <row r="61" spans="1:8" s="12" customFormat="1" ht="15" customHeight="1">
      <c r="A61" s="290">
        <v>57</v>
      </c>
      <c r="B61" s="7" t="s">
        <v>97</v>
      </c>
      <c r="C61" s="7" t="s">
        <v>146</v>
      </c>
      <c r="D61" s="7" t="s">
        <v>10</v>
      </c>
      <c r="E61" s="134">
        <v>2200104</v>
      </c>
      <c r="F61" s="6" t="s">
        <v>6</v>
      </c>
      <c r="G61" s="11" t="s">
        <v>161</v>
      </c>
      <c r="H61" s="418"/>
    </row>
    <row r="62" spans="1:8" s="12" customFormat="1" ht="15" customHeight="1">
      <c r="A62" s="290">
        <v>58</v>
      </c>
      <c r="B62" s="7" t="s">
        <v>97</v>
      </c>
      <c r="C62" s="7" t="s">
        <v>146</v>
      </c>
      <c r="D62" s="7" t="s">
        <v>10</v>
      </c>
      <c r="E62" s="134">
        <v>2201008</v>
      </c>
      <c r="F62" s="6" t="s">
        <v>6</v>
      </c>
      <c r="G62" s="11" t="s">
        <v>162</v>
      </c>
      <c r="H62" s="418"/>
    </row>
    <row r="63" spans="1:8" s="12" customFormat="1" ht="15" customHeight="1">
      <c r="A63" s="290">
        <v>59</v>
      </c>
      <c r="B63" s="7" t="s">
        <v>97</v>
      </c>
      <c r="C63" s="7" t="s">
        <v>146</v>
      </c>
      <c r="D63" s="7" t="s">
        <v>10</v>
      </c>
      <c r="E63" s="123" t="s">
        <v>163</v>
      </c>
      <c r="F63" s="6" t="s">
        <v>6</v>
      </c>
      <c r="G63" s="11" t="s">
        <v>164</v>
      </c>
      <c r="H63" s="418"/>
    </row>
    <row r="64" spans="1:8" s="12" customFormat="1" ht="15" customHeight="1">
      <c r="A64" s="290">
        <v>60</v>
      </c>
      <c r="B64" s="7" t="s">
        <v>97</v>
      </c>
      <c r="C64" s="7" t="s">
        <v>146</v>
      </c>
      <c r="D64" s="7" t="s">
        <v>10</v>
      </c>
      <c r="E64" s="123" t="s">
        <v>165</v>
      </c>
      <c r="F64" s="6" t="s">
        <v>6</v>
      </c>
      <c r="G64" s="11" t="s">
        <v>166</v>
      </c>
      <c r="H64" s="418"/>
    </row>
    <row r="65" spans="1:8" s="12" customFormat="1" ht="15" customHeight="1">
      <c r="A65" s="290">
        <v>61</v>
      </c>
      <c r="B65" s="7" t="s">
        <v>97</v>
      </c>
      <c r="C65" s="7" t="s">
        <v>146</v>
      </c>
      <c r="D65" s="7" t="s">
        <v>10</v>
      </c>
      <c r="E65" s="134">
        <v>2311513</v>
      </c>
      <c r="F65" s="6" t="s">
        <v>120</v>
      </c>
      <c r="G65" s="11" t="s">
        <v>167</v>
      </c>
      <c r="H65" s="418"/>
    </row>
    <row r="66" spans="1:8" s="12" customFormat="1" ht="15" customHeight="1">
      <c r="A66" s="290">
        <v>62</v>
      </c>
      <c r="B66" s="23" t="s">
        <v>97</v>
      </c>
      <c r="C66" s="7" t="s">
        <v>146</v>
      </c>
      <c r="D66" s="23" t="s">
        <v>10</v>
      </c>
      <c r="E66" s="440">
        <v>2125652</v>
      </c>
      <c r="F66" s="6" t="s">
        <v>120</v>
      </c>
      <c r="G66" s="11" t="s">
        <v>133</v>
      </c>
      <c r="H66" s="418"/>
    </row>
    <row r="67" spans="1:8" s="12" customFormat="1" ht="15" customHeight="1">
      <c r="A67" s="290">
        <v>63</v>
      </c>
      <c r="B67" s="23" t="s">
        <v>97</v>
      </c>
      <c r="C67" s="7" t="s">
        <v>146</v>
      </c>
      <c r="D67" s="23" t="s">
        <v>10</v>
      </c>
      <c r="E67" s="441" t="s">
        <v>134</v>
      </c>
      <c r="F67" s="6" t="s">
        <v>120</v>
      </c>
      <c r="G67" s="11" t="s">
        <v>135</v>
      </c>
      <c r="H67" s="418"/>
    </row>
    <row r="68" spans="1:8" s="12" customFormat="1" ht="25.5">
      <c r="A68" s="290">
        <v>64</v>
      </c>
      <c r="B68" s="23" t="s">
        <v>97</v>
      </c>
      <c r="C68" s="7" t="s">
        <v>146</v>
      </c>
      <c r="D68" s="23" t="s">
        <v>10</v>
      </c>
      <c r="E68" s="440">
        <v>2123131</v>
      </c>
      <c r="F68" s="6" t="s">
        <v>120</v>
      </c>
      <c r="G68" s="11" t="s">
        <v>136</v>
      </c>
      <c r="H68" s="418"/>
    </row>
    <row r="69" spans="1:8" s="12" customFormat="1" ht="15.75" customHeight="1">
      <c r="A69" s="290">
        <v>65</v>
      </c>
      <c r="B69" s="7" t="s">
        <v>97</v>
      </c>
      <c r="C69" s="7" t="s">
        <v>146</v>
      </c>
      <c r="D69" s="7" t="s">
        <v>10</v>
      </c>
      <c r="E69" s="134">
        <v>3290045</v>
      </c>
      <c r="F69" s="6" t="s">
        <v>120</v>
      </c>
      <c r="G69" s="11" t="s">
        <v>137</v>
      </c>
      <c r="H69" s="418"/>
    </row>
    <row r="70" spans="1:8" s="12" customFormat="1" ht="15.75" customHeight="1">
      <c r="A70" s="290">
        <v>66</v>
      </c>
      <c r="B70" s="23" t="s">
        <v>97</v>
      </c>
      <c r="C70" s="7" t="s">
        <v>146</v>
      </c>
      <c r="D70" s="23" t="s">
        <v>10</v>
      </c>
      <c r="E70" s="440">
        <v>3200004</v>
      </c>
      <c r="F70" s="6" t="s">
        <v>6</v>
      </c>
      <c r="G70" s="11" t="s">
        <v>168</v>
      </c>
      <c r="H70" s="418"/>
    </row>
    <row r="71" spans="1:8" s="12" customFormat="1" ht="15.75" customHeight="1">
      <c r="A71" s="290">
        <v>67</v>
      </c>
      <c r="B71" s="23" t="s">
        <v>97</v>
      </c>
      <c r="C71" s="7" t="s">
        <v>146</v>
      </c>
      <c r="D71" s="23" t="s">
        <v>10</v>
      </c>
      <c r="E71" s="440">
        <v>3200005</v>
      </c>
      <c r="F71" s="6" t="s">
        <v>6</v>
      </c>
      <c r="G71" s="11" t="s">
        <v>169</v>
      </c>
      <c r="H71" s="418"/>
    </row>
    <row r="72" spans="1:8" s="12" customFormat="1" ht="15.75" customHeight="1">
      <c r="A72" s="290">
        <v>68</v>
      </c>
      <c r="B72" s="23" t="s">
        <v>97</v>
      </c>
      <c r="C72" s="7" t="s">
        <v>146</v>
      </c>
      <c r="D72" s="23" t="s">
        <v>10</v>
      </c>
      <c r="E72" s="440">
        <v>3200008</v>
      </c>
      <c r="F72" s="6" t="s">
        <v>6</v>
      </c>
      <c r="G72" s="11" t="s">
        <v>170</v>
      </c>
      <c r="H72" s="418"/>
    </row>
    <row r="73" spans="1:8" s="12" customFormat="1" ht="15.75" customHeight="1">
      <c r="A73" s="290">
        <v>69</v>
      </c>
      <c r="B73" s="23" t="s">
        <v>97</v>
      </c>
      <c r="C73" s="7" t="s">
        <v>98</v>
      </c>
      <c r="D73" s="23" t="s">
        <v>10</v>
      </c>
      <c r="E73" s="440"/>
      <c r="F73" s="6" t="s">
        <v>6</v>
      </c>
      <c r="G73" s="11" t="s">
        <v>143</v>
      </c>
      <c r="H73" s="418"/>
    </row>
    <row r="74" spans="1:8" s="12" customFormat="1" ht="15.75" customHeight="1" thickBot="1">
      <c r="A74" s="290">
        <v>70</v>
      </c>
      <c r="B74" s="28" t="s">
        <v>97</v>
      </c>
      <c r="C74" s="8" t="s">
        <v>98</v>
      </c>
      <c r="D74" s="28" t="s">
        <v>10</v>
      </c>
      <c r="E74" s="444"/>
      <c r="F74" s="9" t="s">
        <v>6</v>
      </c>
      <c r="G74" s="434" t="s">
        <v>144</v>
      </c>
      <c r="H74" s="435"/>
    </row>
    <row r="75" spans="1:8" s="12" customFormat="1" ht="15.75" customHeight="1">
      <c r="A75" s="290">
        <v>71</v>
      </c>
      <c r="B75" s="62" t="s">
        <v>97</v>
      </c>
      <c r="C75" s="62" t="s">
        <v>171</v>
      </c>
      <c r="D75" s="62" t="s">
        <v>10</v>
      </c>
      <c r="E75" s="445">
        <v>1200005</v>
      </c>
      <c r="F75" s="4" t="s">
        <v>11</v>
      </c>
      <c r="G75" s="20" t="s">
        <v>172</v>
      </c>
      <c r="H75" s="436">
        <v>216022.68979200002</v>
      </c>
    </row>
    <row r="76" spans="1:8" s="12" customFormat="1" ht="15.75" customHeight="1">
      <c r="A76" s="290">
        <v>72</v>
      </c>
      <c r="B76" s="23" t="s">
        <v>97</v>
      </c>
      <c r="C76" s="23" t="s">
        <v>171</v>
      </c>
      <c r="D76" s="23" t="s">
        <v>10</v>
      </c>
      <c r="E76" s="440">
        <v>1200050</v>
      </c>
      <c r="F76" s="6" t="s">
        <v>11</v>
      </c>
      <c r="G76" s="11" t="s">
        <v>173</v>
      </c>
      <c r="H76" s="419">
        <v>277952.55321599997</v>
      </c>
    </row>
    <row r="77" spans="1:8" s="12" customFormat="1" ht="15.75" customHeight="1">
      <c r="A77" s="290">
        <v>73</v>
      </c>
      <c r="B77" s="23" t="s">
        <v>97</v>
      </c>
      <c r="C77" s="23" t="s">
        <v>171</v>
      </c>
      <c r="D77" s="23" t="s">
        <v>10</v>
      </c>
      <c r="E77" s="440">
        <v>1200051</v>
      </c>
      <c r="F77" s="6" t="s">
        <v>11</v>
      </c>
      <c r="G77" s="11" t="s">
        <v>174</v>
      </c>
      <c r="H77" s="419">
        <v>404454.39091200003</v>
      </c>
    </row>
    <row r="78" spans="1:8" s="12" customFormat="1" ht="15.75" customHeight="1">
      <c r="A78" s="290">
        <v>74</v>
      </c>
      <c r="B78" s="23" t="s">
        <v>97</v>
      </c>
      <c r="C78" s="23" t="s">
        <v>171</v>
      </c>
      <c r="D78" s="23" t="s">
        <v>10</v>
      </c>
      <c r="E78" s="440">
        <v>1200052</v>
      </c>
      <c r="F78" s="6" t="s">
        <v>11</v>
      </c>
      <c r="G78" s="11" t="s">
        <v>175</v>
      </c>
      <c r="H78" s="419">
        <v>216022.68979200002</v>
      </c>
    </row>
    <row r="79" spans="1:8" s="12" customFormat="1" ht="15.75" customHeight="1">
      <c r="A79" s="290">
        <v>75</v>
      </c>
      <c r="B79" s="23" t="s">
        <v>97</v>
      </c>
      <c r="C79" s="23" t="s">
        <v>171</v>
      </c>
      <c r="D79" s="23" t="s">
        <v>10</v>
      </c>
      <c r="E79" s="440">
        <v>1200054</v>
      </c>
      <c r="F79" s="6" t="s">
        <v>11</v>
      </c>
      <c r="G79" s="11" t="s">
        <v>176</v>
      </c>
      <c r="H79" s="419">
        <v>277952.55321599997</v>
      </c>
    </row>
    <row r="80" spans="1:8" s="12" customFormat="1" ht="15.75" customHeight="1">
      <c r="A80" s="290">
        <v>76</v>
      </c>
      <c r="B80" s="23" t="s">
        <v>97</v>
      </c>
      <c r="C80" s="23" t="s">
        <v>171</v>
      </c>
      <c r="D80" s="23" t="s">
        <v>10</v>
      </c>
      <c r="E80" s="440">
        <v>1200053</v>
      </c>
      <c r="F80" s="6" t="s">
        <v>11</v>
      </c>
      <c r="G80" s="11" t="s">
        <v>177</v>
      </c>
      <c r="H80" s="419">
        <v>404454.39091200003</v>
      </c>
    </row>
    <row r="81" spans="1:8" s="12" customFormat="1" ht="15.75" customHeight="1">
      <c r="A81" s="290">
        <v>77</v>
      </c>
      <c r="B81" s="23" t="s">
        <v>97</v>
      </c>
      <c r="C81" s="23" t="s">
        <v>171</v>
      </c>
      <c r="D81" s="23" t="s">
        <v>10</v>
      </c>
      <c r="E81" s="440">
        <v>1200055</v>
      </c>
      <c r="F81" s="6" t="s">
        <v>11</v>
      </c>
      <c r="G81" s="11" t="s">
        <v>178</v>
      </c>
      <c r="H81" s="419">
        <v>244187.42400000003</v>
      </c>
    </row>
    <row r="82" spans="1:8" s="12" customFormat="1" ht="15.75" customHeight="1">
      <c r="A82" s="290">
        <v>78</v>
      </c>
      <c r="B82" s="23" t="s">
        <v>97</v>
      </c>
      <c r="C82" s="23" t="s">
        <v>171</v>
      </c>
      <c r="D82" s="23" t="s">
        <v>10</v>
      </c>
      <c r="E82" s="440">
        <v>1200056</v>
      </c>
      <c r="F82" s="6" t="s">
        <v>11</v>
      </c>
      <c r="G82" s="11" t="s">
        <v>179</v>
      </c>
      <c r="H82" s="419">
        <v>318996.288</v>
      </c>
    </row>
    <row r="83" spans="1:8" s="12" customFormat="1" ht="15.75" customHeight="1">
      <c r="A83" s="290">
        <v>79</v>
      </c>
      <c r="B83" s="23" t="s">
        <v>97</v>
      </c>
      <c r="C83" s="23" t="s">
        <v>171</v>
      </c>
      <c r="D83" s="23" t="s">
        <v>10</v>
      </c>
      <c r="E83" s="440">
        <v>1200060</v>
      </c>
      <c r="F83" s="6" t="s">
        <v>11</v>
      </c>
      <c r="G83" s="11" t="s">
        <v>180</v>
      </c>
      <c r="H83" s="419">
        <v>447928.41600000003</v>
      </c>
    </row>
    <row r="84" spans="1:8" s="12" customFormat="1" ht="15.75" customHeight="1">
      <c r="A84" s="290">
        <v>80</v>
      </c>
      <c r="B84" s="23" t="s">
        <v>97</v>
      </c>
      <c r="C84" s="23" t="s">
        <v>171</v>
      </c>
      <c r="D84" s="23" t="s">
        <v>10</v>
      </c>
      <c r="E84" s="440">
        <v>2200055</v>
      </c>
      <c r="F84" s="6" t="s">
        <v>6</v>
      </c>
      <c r="G84" s="11" t="s">
        <v>181</v>
      </c>
      <c r="H84" s="418"/>
    </row>
    <row r="85" spans="1:8" s="12" customFormat="1" ht="15.75" customHeight="1">
      <c r="A85" s="290">
        <v>81</v>
      </c>
      <c r="B85" s="23" t="s">
        <v>97</v>
      </c>
      <c r="C85" s="23" t="s">
        <v>171</v>
      </c>
      <c r="D85" s="23" t="s">
        <v>10</v>
      </c>
      <c r="E85" s="440">
        <v>2200056</v>
      </c>
      <c r="F85" s="6" t="s">
        <v>6</v>
      </c>
      <c r="G85" s="11" t="s">
        <v>182</v>
      </c>
      <c r="H85" s="418"/>
    </row>
    <row r="86" spans="1:8" s="12" customFormat="1" ht="15.75" customHeight="1">
      <c r="A86" s="290">
        <v>82</v>
      </c>
      <c r="B86" s="23" t="s">
        <v>97</v>
      </c>
      <c r="C86" s="23" t="s">
        <v>171</v>
      </c>
      <c r="D86" s="23" t="s">
        <v>10</v>
      </c>
      <c r="E86" s="440">
        <v>2230566</v>
      </c>
      <c r="F86" s="6" t="s">
        <v>6</v>
      </c>
      <c r="G86" s="11" t="s">
        <v>183</v>
      </c>
      <c r="H86" s="418"/>
    </row>
    <row r="87" spans="1:8" s="12" customFormat="1" ht="15.75" customHeight="1">
      <c r="A87" s="290">
        <v>83</v>
      </c>
      <c r="B87" s="23" t="s">
        <v>97</v>
      </c>
      <c r="C87" s="23" t="s">
        <v>171</v>
      </c>
      <c r="D87" s="23" t="s">
        <v>10</v>
      </c>
      <c r="E87" s="440">
        <v>2230567</v>
      </c>
      <c r="F87" s="6" t="s">
        <v>6</v>
      </c>
      <c r="G87" s="11" t="s">
        <v>184</v>
      </c>
      <c r="H87" s="418"/>
    </row>
    <row r="88" spans="1:8" s="12" customFormat="1" ht="15.75" customHeight="1">
      <c r="A88" s="290">
        <v>84</v>
      </c>
      <c r="B88" s="23" t="s">
        <v>97</v>
      </c>
      <c r="C88" s="23" t="s">
        <v>171</v>
      </c>
      <c r="D88" s="23" t="s">
        <v>10</v>
      </c>
      <c r="E88" s="440">
        <v>2200057</v>
      </c>
      <c r="F88" s="6" t="s">
        <v>6</v>
      </c>
      <c r="G88" s="11" t="s">
        <v>185</v>
      </c>
      <c r="H88" s="418"/>
    </row>
    <row r="89" spans="1:8" s="12" customFormat="1" ht="15.75" customHeight="1">
      <c r="A89" s="290">
        <v>85</v>
      </c>
      <c r="B89" s="23" t="s">
        <v>97</v>
      </c>
      <c r="C89" s="23" t="s">
        <v>171</v>
      </c>
      <c r="D89" s="23" t="s">
        <v>10</v>
      </c>
      <c r="E89" s="440">
        <v>2200058</v>
      </c>
      <c r="F89" s="6" t="s">
        <v>6</v>
      </c>
      <c r="G89" s="11" t="s">
        <v>186</v>
      </c>
      <c r="H89" s="418"/>
    </row>
    <row r="90" spans="1:8" s="12" customFormat="1" ht="15.75" customHeight="1">
      <c r="A90" s="290">
        <v>86</v>
      </c>
      <c r="B90" s="23" t="s">
        <v>97</v>
      </c>
      <c r="C90" s="23" t="s">
        <v>171</v>
      </c>
      <c r="D90" s="23" t="s">
        <v>10</v>
      </c>
      <c r="E90" s="441" t="s">
        <v>187</v>
      </c>
      <c r="F90" s="6" t="s">
        <v>6</v>
      </c>
      <c r="G90" s="11" t="s">
        <v>188</v>
      </c>
      <c r="H90" s="418"/>
    </row>
    <row r="91" spans="1:8" s="12" customFormat="1" ht="15.75" customHeight="1">
      <c r="A91" s="290">
        <v>87</v>
      </c>
      <c r="B91" s="23" t="s">
        <v>97</v>
      </c>
      <c r="C91" s="23" t="s">
        <v>171</v>
      </c>
      <c r="D91" s="23" t="s">
        <v>10</v>
      </c>
      <c r="E91" s="441" t="s">
        <v>1014</v>
      </c>
      <c r="F91" s="6" t="s">
        <v>6</v>
      </c>
      <c r="G91" s="11" t="s">
        <v>189</v>
      </c>
      <c r="H91" s="418"/>
    </row>
    <row r="92" spans="1:8" s="12" customFormat="1" ht="15.75" customHeight="1">
      <c r="A92" s="290">
        <v>88</v>
      </c>
      <c r="B92" s="23" t="s">
        <v>97</v>
      </c>
      <c r="C92" s="23" t="s">
        <v>171</v>
      </c>
      <c r="D92" s="23" t="s">
        <v>10</v>
      </c>
      <c r="E92" s="441">
        <v>2200115</v>
      </c>
      <c r="F92" s="6" t="s">
        <v>6</v>
      </c>
      <c r="G92" s="11" t="s">
        <v>190</v>
      </c>
      <c r="H92" s="418"/>
    </row>
    <row r="93" spans="1:8" s="12" customFormat="1" ht="15.75" customHeight="1">
      <c r="A93" s="290">
        <v>89</v>
      </c>
      <c r="B93" s="23" t="s">
        <v>97</v>
      </c>
      <c r="C93" s="23" t="s">
        <v>171</v>
      </c>
      <c r="D93" s="23" t="s">
        <v>10</v>
      </c>
      <c r="E93" s="441" t="s">
        <v>191</v>
      </c>
      <c r="F93" s="6" t="s">
        <v>6</v>
      </c>
      <c r="G93" s="11" t="s">
        <v>192</v>
      </c>
      <c r="H93" s="418"/>
    </row>
    <row r="94" spans="1:8" s="12" customFormat="1" ht="15.75" customHeight="1">
      <c r="A94" s="290">
        <v>90</v>
      </c>
      <c r="B94" s="23" t="s">
        <v>97</v>
      </c>
      <c r="C94" s="23" t="s">
        <v>171</v>
      </c>
      <c r="D94" s="23" t="s">
        <v>10</v>
      </c>
      <c r="E94" s="440">
        <v>2142020</v>
      </c>
      <c r="F94" s="6" t="s">
        <v>120</v>
      </c>
      <c r="G94" s="11" t="s">
        <v>193</v>
      </c>
      <c r="H94" s="418"/>
    </row>
    <row r="95" spans="1:8" s="12" customFormat="1" ht="12.75">
      <c r="A95" s="290">
        <v>91</v>
      </c>
      <c r="B95" s="23" t="s">
        <v>97</v>
      </c>
      <c r="C95" s="23" t="s">
        <v>171</v>
      </c>
      <c r="D95" s="23" t="s">
        <v>10</v>
      </c>
      <c r="E95" s="440">
        <v>3200001</v>
      </c>
      <c r="F95" s="6" t="s">
        <v>6</v>
      </c>
      <c r="G95" s="11" t="s">
        <v>122</v>
      </c>
      <c r="H95" s="418"/>
    </row>
    <row r="96" spans="1:8" s="12" customFormat="1" ht="12.75">
      <c r="A96" s="290">
        <v>92</v>
      </c>
      <c r="B96" s="23" t="s">
        <v>97</v>
      </c>
      <c r="C96" s="23" t="s">
        <v>171</v>
      </c>
      <c r="D96" s="23" t="s">
        <v>10</v>
      </c>
      <c r="E96" s="441">
        <v>3200002</v>
      </c>
      <c r="F96" s="6" t="s">
        <v>6</v>
      </c>
      <c r="G96" s="11" t="s">
        <v>123</v>
      </c>
      <c r="H96" s="418"/>
    </row>
    <row r="97" spans="1:8" s="12" customFormat="1" ht="12.75">
      <c r="A97" s="290">
        <v>93</v>
      </c>
      <c r="B97" s="23" t="s">
        <v>97</v>
      </c>
      <c r="C97" s="23" t="s">
        <v>171</v>
      </c>
      <c r="D97" s="23" t="s">
        <v>10</v>
      </c>
      <c r="E97" s="441">
        <v>3200003</v>
      </c>
      <c r="F97" s="6" t="s">
        <v>6</v>
      </c>
      <c r="G97" s="11" t="s">
        <v>124</v>
      </c>
      <c r="H97" s="418"/>
    </row>
    <row r="98" spans="1:8" s="12" customFormat="1" ht="25.5">
      <c r="A98" s="290">
        <v>94</v>
      </c>
      <c r="B98" s="23" t="s">
        <v>97</v>
      </c>
      <c r="C98" s="23" t="s">
        <v>171</v>
      </c>
      <c r="D98" s="23" t="s">
        <v>10</v>
      </c>
      <c r="E98" s="134">
        <v>2122450</v>
      </c>
      <c r="F98" s="6" t="s">
        <v>120</v>
      </c>
      <c r="G98" s="11" t="s">
        <v>128</v>
      </c>
      <c r="H98" s="418"/>
    </row>
    <row r="99" spans="1:8" s="12" customFormat="1" ht="25.5">
      <c r="A99" s="290">
        <v>95</v>
      </c>
      <c r="B99" s="23" t="s">
        <v>97</v>
      </c>
      <c r="C99" s="23" t="s">
        <v>171</v>
      </c>
      <c r="D99" s="23" t="s">
        <v>10</v>
      </c>
      <c r="E99" s="134">
        <v>2122452</v>
      </c>
      <c r="F99" s="6" t="s">
        <v>120</v>
      </c>
      <c r="G99" s="11" t="s">
        <v>127</v>
      </c>
      <c r="H99" s="418"/>
    </row>
    <row r="100" spans="1:8" s="12" customFormat="1" ht="12.75">
      <c r="A100" s="290">
        <v>96</v>
      </c>
      <c r="B100" s="23" t="s">
        <v>97</v>
      </c>
      <c r="C100" s="23" t="s">
        <v>171</v>
      </c>
      <c r="D100" s="23" t="s">
        <v>10</v>
      </c>
      <c r="E100" s="440">
        <v>2141957</v>
      </c>
      <c r="F100" s="6" t="s">
        <v>120</v>
      </c>
      <c r="G100" s="11" t="s">
        <v>130</v>
      </c>
      <c r="H100" s="418"/>
    </row>
    <row r="101" spans="1:8" s="12" customFormat="1" ht="12.75">
      <c r="A101" s="290">
        <v>97</v>
      </c>
      <c r="B101" s="23" t="s">
        <v>97</v>
      </c>
      <c r="C101" s="23" t="s">
        <v>171</v>
      </c>
      <c r="D101" s="23" t="s">
        <v>10</v>
      </c>
      <c r="E101" s="440">
        <v>2141955</v>
      </c>
      <c r="F101" s="6" t="s">
        <v>120</v>
      </c>
      <c r="G101" s="11" t="s">
        <v>194</v>
      </c>
      <c r="H101" s="418"/>
    </row>
    <row r="102" spans="1:8" s="12" customFormat="1" ht="12.75">
      <c r="A102" s="290">
        <v>98</v>
      </c>
      <c r="B102" s="23" t="s">
        <v>97</v>
      </c>
      <c r="C102" s="23" t="s">
        <v>171</v>
      </c>
      <c r="D102" s="23" t="s">
        <v>10</v>
      </c>
      <c r="E102" s="440">
        <v>2129897</v>
      </c>
      <c r="F102" s="6" t="s">
        <v>120</v>
      </c>
      <c r="G102" s="11" t="s">
        <v>195</v>
      </c>
      <c r="H102" s="418"/>
    </row>
    <row r="103" spans="1:8" s="12" customFormat="1" ht="12.75">
      <c r="A103" s="290">
        <v>99</v>
      </c>
      <c r="B103" s="23" t="s">
        <v>97</v>
      </c>
      <c r="C103" s="23" t="s">
        <v>171</v>
      </c>
      <c r="D103" s="23" t="s">
        <v>10</v>
      </c>
      <c r="E103" s="440">
        <v>2125652</v>
      </c>
      <c r="F103" s="6" t="s">
        <v>120</v>
      </c>
      <c r="G103" s="11" t="s">
        <v>133</v>
      </c>
      <c r="H103" s="418"/>
    </row>
    <row r="104" spans="1:8" s="12" customFormat="1" ht="12.75">
      <c r="A104" s="290">
        <v>100</v>
      </c>
      <c r="B104" s="23" t="s">
        <v>97</v>
      </c>
      <c r="C104" s="23" t="s">
        <v>171</v>
      </c>
      <c r="D104" s="23" t="s">
        <v>10</v>
      </c>
      <c r="E104" s="441" t="s">
        <v>134</v>
      </c>
      <c r="F104" s="6" t="s">
        <v>120</v>
      </c>
      <c r="G104" s="11" t="s">
        <v>135</v>
      </c>
      <c r="H104" s="418"/>
    </row>
    <row r="105" spans="1:8" s="12" customFormat="1" ht="25.5">
      <c r="A105" s="290">
        <v>101</v>
      </c>
      <c r="B105" s="23" t="s">
        <v>97</v>
      </c>
      <c r="C105" s="23" t="s">
        <v>171</v>
      </c>
      <c r="D105" s="23" t="s">
        <v>10</v>
      </c>
      <c r="E105" s="440">
        <v>2123131</v>
      </c>
      <c r="F105" s="6" t="s">
        <v>120</v>
      </c>
      <c r="G105" s="11" t="s">
        <v>136</v>
      </c>
      <c r="H105" s="418"/>
    </row>
    <row r="106" spans="1:8" s="12" customFormat="1" ht="12.75">
      <c r="A106" s="290">
        <v>102</v>
      </c>
      <c r="B106" s="23" t="s">
        <v>97</v>
      </c>
      <c r="C106" s="23" t="s">
        <v>171</v>
      </c>
      <c r="D106" s="23" t="s">
        <v>10</v>
      </c>
      <c r="E106" s="440">
        <v>3200010</v>
      </c>
      <c r="F106" s="6" t="s">
        <v>120</v>
      </c>
      <c r="G106" s="11" t="s">
        <v>196</v>
      </c>
      <c r="H106" s="418"/>
    </row>
    <row r="107" spans="1:8" s="12" customFormat="1" ht="12.75">
      <c r="A107" s="290">
        <v>103</v>
      </c>
      <c r="B107" s="23" t="s">
        <v>97</v>
      </c>
      <c r="C107" s="23" t="s">
        <v>171</v>
      </c>
      <c r="D107" s="23" t="s">
        <v>10</v>
      </c>
      <c r="E107" s="440">
        <v>3200006</v>
      </c>
      <c r="F107" s="6" t="s">
        <v>6</v>
      </c>
      <c r="G107" s="11" t="s">
        <v>139</v>
      </c>
      <c r="H107" s="418"/>
    </row>
    <row r="108" spans="1:8" s="12" customFormat="1" ht="12.75">
      <c r="A108" s="290">
        <v>104</v>
      </c>
      <c r="B108" s="23" t="s">
        <v>97</v>
      </c>
      <c r="C108" s="23" t="s">
        <v>171</v>
      </c>
      <c r="D108" s="23" t="s">
        <v>10</v>
      </c>
      <c r="E108" s="440">
        <v>3200007</v>
      </c>
      <c r="F108" s="6" t="s">
        <v>6</v>
      </c>
      <c r="G108" s="11" t="s">
        <v>140</v>
      </c>
      <c r="H108" s="418"/>
    </row>
    <row r="109" spans="1:8" s="12" customFormat="1" ht="12.75">
      <c r="A109" s="290">
        <v>105</v>
      </c>
      <c r="B109" s="23" t="s">
        <v>97</v>
      </c>
      <c r="C109" s="23" t="s">
        <v>171</v>
      </c>
      <c r="D109" s="23" t="s">
        <v>10</v>
      </c>
      <c r="E109" s="440">
        <v>3200009</v>
      </c>
      <c r="F109" s="6" t="s">
        <v>6</v>
      </c>
      <c r="G109" s="11" t="s">
        <v>141</v>
      </c>
      <c r="H109" s="418"/>
    </row>
    <row r="110" spans="1:8" s="12" customFormat="1" ht="12.75">
      <c r="A110" s="290">
        <v>106</v>
      </c>
      <c r="B110" s="23" t="s">
        <v>97</v>
      </c>
      <c r="C110" s="23" t="s">
        <v>171</v>
      </c>
      <c r="D110" s="23" t="s">
        <v>10</v>
      </c>
      <c r="E110" s="440"/>
      <c r="F110" s="6" t="s">
        <v>6</v>
      </c>
      <c r="G110" s="11" t="s">
        <v>143</v>
      </c>
      <c r="H110" s="418"/>
    </row>
    <row r="111" spans="1:8" s="12" customFormat="1" ht="13.5" thickBot="1">
      <c r="A111" s="290">
        <v>107</v>
      </c>
      <c r="B111" s="28" t="s">
        <v>97</v>
      </c>
      <c r="C111" s="28" t="s">
        <v>171</v>
      </c>
      <c r="D111" s="28" t="s">
        <v>10</v>
      </c>
      <c r="E111" s="444"/>
      <c r="F111" s="9" t="s">
        <v>6</v>
      </c>
      <c r="G111" s="434" t="s">
        <v>144</v>
      </c>
      <c r="H111" s="435"/>
    </row>
    <row r="112" spans="1:8" s="12" customFormat="1" ht="12.75">
      <c r="A112" s="290">
        <v>108</v>
      </c>
      <c r="B112" s="62" t="s">
        <v>97</v>
      </c>
      <c r="C112" s="62" t="s">
        <v>197</v>
      </c>
      <c r="D112" s="62" t="s">
        <v>99</v>
      </c>
      <c r="E112" s="446">
        <v>1070218</v>
      </c>
      <c r="F112" s="19" t="s">
        <v>11</v>
      </c>
      <c r="G112" s="20" t="s">
        <v>198</v>
      </c>
      <c r="H112" s="436">
        <v>352346.34240000002</v>
      </c>
    </row>
    <row r="113" spans="1:8" s="12" customFormat="1" ht="12.75">
      <c r="A113" s="290">
        <v>109</v>
      </c>
      <c r="B113" s="23" t="s">
        <v>97</v>
      </c>
      <c r="C113" s="23" t="s">
        <v>197</v>
      </c>
      <c r="D113" s="23" t="s">
        <v>99</v>
      </c>
      <c r="E113" s="441">
        <v>1070219</v>
      </c>
      <c r="F113" s="22" t="s">
        <v>11</v>
      </c>
      <c r="G113" s="11" t="s">
        <v>199</v>
      </c>
      <c r="H113" s="419">
        <v>469178.61120000004</v>
      </c>
    </row>
    <row r="114" spans="1:8" s="12" customFormat="1" ht="12.75">
      <c r="A114" s="290">
        <v>110</v>
      </c>
      <c r="B114" s="23" t="s">
        <v>97</v>
      </c>
      <c r="C114" s="23" t="s">
        <v>197</v>
      </c>
      <c r="D114" s="23" t="s">
        <v>99</v>
      </c>
      <c r="E114" s="441">
        <v>1070220</v>
      </c>
      <c r="F114" s="22" t="s">
        <v>11</v>
      </c>
      <c r="G114" s="11" t="s">
        <v>200</v>
      </c>
      <c r="H114" s="419">
        <v>586536.53760000004</v>
      </c>
    </row>
    <row r="115" spans="1:8" s="12" customFormat="1" ht="12.75">
      <c r="A115" s="290">
        <v>111</v>
      </c>
      <c r="B115" s="23" t="s">
        <v>97</v>
      </c>
      <c r="C115" s="23" t="s">
        <v>197</v>
      </c>
      <c r="D115" s="23" t="s">
        <v>99</v>
      </c>
      <c r="E115" s="441">
        <v>1070221</v>
      </c>
      <c r="F115" s="22" t="s">
        <v>11</v>
      </c>
      <c r="G115" s="11" t="s">
        <v>201</v>
      </c>
      <c r="H115" s="419">
        <v>734178.18240000005</v>
      </c>
    </row>
    <row r="116" spans="1:8" s="12" customFormat="1" ht="12.75">
      <c r="A116" s="290">
        <v>112</v>
      </c>
      <c r="B116" s="23" t="s">
        <v>97</v>
      </c>
      <c r="C116" s="23" t="s">
        <v>197</v>
      </c>
      <c r="D116" s="23" t="s">
        <v>99</v>
      </c>
      <c r="E116" s="440">
        <v>1070204</v>
      </c>
      <c r="F116" s="22" t="s">
        <v>11</v>
      </c>
      <c r="G116" s="11" t="s">
        <v>202</v>
      </c>
      <c r="H116" s="419">
        <v>345376.51199999999</v>
      </c>
    </row>
    <row r="117" spans="1:8" s="12" customFormat="1" ht="12.75">
      <c r="A117" s="290">
        <v>113</v>
      </c>
      <c r="B117" s="23" t="s">
        <v>97</v>
      </c>
      <c r="C117" s="23" t="s">
        <v>197</v>
      </c>
      <c r="D117" s="23" t="s">
        <v>99</v>
      </c>
      <c r="E117" s="441">
        <v>1070222</v>
      </c>
      <c r="F117" s="22" t="s">
        <v>11</v>
      </c>
      <c r="G117" s="11" t="s">
        <v>203</v>
      </c>
      <c r="H117" s="419">
        <v>462218.51520000002</v>
      </c>
    </row>
    <row r="118" spans="1:8" s="12" customFormat="1" ht="12.75">
      <c r="A118" s="290">
        <v>114</v>
      </c>
      <c r="B118" s="23" t="s">
        <v>97</v>
      </c>
      <c r="C118" s="23" t="s">
        <v>197</v>
      </c>
      <c r="D118" s="23" t="s">
        <v>99</v>
      </c>
      <c r="E118" s="441">
        <v>1070223</v>
      </c>
      <c r="F118" s="22" t="s">
        <v>11</v>
      </c>
      <c r="G118" s="11" t="s">
        <v>204</v>
      </c>
      <c r="H118" s="419">
        <v>557206.79040000006</v>
      </c>
    </row>
    <row r="119" spans="1:8" s="12" customFormat="1" ht="12.75">
      <c r="A119" s="290">
        <v>115</v>
      </c>
      <c r="B119" s="23" t="s">
        <v>97</v>
      </c>
      <c r="C119" s="23" t="s">
        <v>197</v>
      </c>
      <c r="D119" s="23" t="s">
        <v>99</v>
      </c>
      <c r="E119" s="441">
        <v>1070211</v>
      </c>
      <c r="F119" s="22" t="s">
        <v>11</v>
      </c>
      <c r="G119" s="11" t="s">
        <v>205</v>
      </c>
      <c r="H119" s="419">
        <v>727218.08640000003</v>
      </c>
    </row>
    <row r="120" spans="1:8" s="12" customFormat="1" ht="12.75">
      <c r="A120" s="290">
        <v>116</v>
      </c>
      <c r="B120" s="23" t="s">
        <v>97</v>
      </c>
      <c r="C120" s="23" t="s">
        <v>197</v>
      </c>
      <c r="D120" s="23" t="s">
        <v>99</v>
      </c>
      <c r="E120" s="441">
        <v>1070224</v>
      </c>
      <c r="F120" s="6" t="s">
        <v>11</v>
      </c>
      <c r="G120" s="11" t="s">
        <v>206</v>
      </c>
      <c r="H120" s="419">
        <v>359812.62719999999</v>
      </c>
    </row>
    <row r="121" spans="1:8" s="12" customFormat="1" ht="12.75">
      <c r="A121" s="290">
        <v>117</v>
      </c>
      <c r="B121" s="23" t="s">
        <v>97</v>
      </c>
      <c r="C121" s="23" t="s">
        <v>197</v>
      </c>
      <c r="D121" s="23" t="s">
        <v>99</v>
      </c>
      <c r="E121" s="440">
        <v>1070225</v>
      </c>
      <c r="F121" s="6" t="s">
        <v>11</v>
      </c>
      <c r="G121" s="11" t="s">
        <v>207</v>
      </c>
      <c r="H121" s="419">
        <v>476644.89600000007</v>
      </c>
    </row>
    <row r="122" spans="1:8" s="12" customFormat="1" ht="12.75">
      <c r="A122" s="290">
        <v>118</v>
      </c>
      <c r="B122" s="23" t="s">
        <v>97</v>
      </c>
      <c r="C122" s="23" t="s">
        <v>197</v>
      </c>
      <c r="D122" s="23" t="s">
        <v>99</v>
      </c>
      <c r="E122" s="440">
        <v>1070226</v>
      </c>
      <c r="F122" s="6" t="s">
        <v>11</v>
      </c>
      <c r="G122" s="11" t="s">
        <v>208</v>
      </c>
      <c r="H122" s="419">
        <v>628910.38080000004</v>
      </c>
    </row>
    <row r="123" spans="1:8" s="12" customFormat="1" ht="12.75">
      <c r="A123" s="290">
        <v>119</v>
      </c>
      <c r="B123" s="23" t="s">
        <v>97</v>
      </c>
      <c r="C123" s="23" t="s">
        <v>197</v>
      </c>
      <c r="D123" s="23" t="s">
        <v>99</v>
      </c>
      <c r="E123" s="441">
        <v>1070227</v>
      </c>
      <c r="F123" s="6" t="s">
        <v>11</v>
      </c>
      <c r="G123" s="11" t="s">
        <v>209</v>
      </c>
      <c r="H123" s="419">
        <v>741634.73280000011</v>
      </c>
    </row>
    <row r="124" spans="1:8" s="12" customFormat="1" ht="12.75">
      <c r="A124" s="290">
        <v>120</v>
      </c>
      <c r="B124" s="23" t="s">
        <v>97</v>
      </c>
      <c r="C124" s="23" t="s">
        <v>197</v>
      </c>
      <c r="D124" s="23" t="s">
        <v>99</v>
      </c>
      <c r="E124" s="440">
        <v>1070228</v>
      </c>
      <c r="F124" s="6" t="s">
        <v>11</v>
      </c>
      <c r="G124" s="11" t="s">
        <v>210</v>
      </c>
      <c r="H124" s="419">
        <v>352852.53120000003</v>
      </c>
    </row>
    <row r="125" spans="1:8" s="12" customFormat="1" ht="12.75">
      <c r="A125" s="290">
        <v>121</v>
      </c>
      <c r="B125" s="23" t="s">
        <v>97</v>
      </c>
      <c r="C125" s="23" t="s">
        <v>197</v>
      </c>
      <c r="D125" s="23" t="s">
        <v>99</v>
      </c>
      <c r="E125" s="441">
        <v>1070229</v>
      </c>
      <c r="F125" s="6" t="s">
        <v>11</v>
      </c>
      <c r="G125" s="11" t="s">
        <v>211</v>
      </c>
      <c r="H125" s="419">
        <v>469684.8</v>
      </c>
    </row>
    <row r="126" spans="1:8" s="12" customFormat="1" ht="12.75">
      <c r="A126" s="290">
        <v>122</v>
      </c>
      <c r="B126" s="23" t="s">
        <v>97</v>
      </c>
      <c r="C126" s="23" t="s">
        <v>197</v>
      </c>
      <c r="D126" s="23" t="s">
        <v>99</v>
      </c>
      <c r="E126" s="440">
        <v>1070230</v>
      </c>
      <c r="F126" s="6" t="s">
        <v>11</v>
      </c>
      <c r="G126" s="11" t="s">
        <v>212</v>
      </c>
      <c r="H126" s="419">
        <v>621960.01919999998</v>
      </c>
    </row>
    <row r="127" spans="1:8" s="12" customFormat="1" ht="12.75">
      <c r="A127" s="290">
        <v>123</v>
      </c>
      <c r="B127" s="23" t="s">
        <v>97</v>
      </c>
      <c r="C127" s="23" t="s">
        <v>197</v>
      </c>
      <c r="D127" s="23" t="s">
        <v>99</v>
      </c>
      <c r="E127" s="440">
        <v>1070231</v>
      </c>
      <c r="F127" s="6" t="s">
        <v>11</v>
      </c>
      <c r="G127" s="11" t="s">
        <v>213</v>
      </c>
      <c r="H127" s="419">
        <v>734674.63680000009</v>
      </c>
    </row>
    <row r="128" spans="1:8" s="12" customFormat="1" ht="12.75">
      <c r="A128" s="290">
        <v>124</v>
      </c>
      <c r="B128" s="23" t="s">
        <v>97</v>
      </c>
      <c r="C128" s="23" t="s">
        <v>197</v>
      </c>
      <c r="D128" s="23" t="s">
        <v>99</v>
      </c>
      <c r="E128" s="440">
        <v>1070232</v>
      </c>
      <c r="F128" s="22" t="s">
        <v>11</v>
      </c>
      <c r="G128" s="11" t="s">
        <v>214</v>
      </c>
      <c r="H128" s="419">
        <v>367395.72480000003</v>
      </c>
    </row>
    <row r="129" spans="1:8" s="12" customFormat="1" ht="12.75">
      <c r="A129" s="290">
        <v>125</v>
      </c>
      <c r="B129" s="23" t="s">
        <v>97</v>
      </c>
      <c r="C129" s="23" t="s">
        <v>197</v>
      </c>
      <c r="D129" s="23" t="s">
        <v>99</v>
      </c>
      <c r="E129" s="440">
        <v>1070233</v>
      </c>
      <c r="F129" s="22" t="s">
        <v>11</v>
      </c>
      <c r="G129" s="11" t="s">
        <v>215</v>
      </c>
      <c r="H129" s="419">
        <v>483604.99200000003</v>
      </c>
    </row>
    <row r="130" spans="1:8" s="12" customFormat="1" ht="12.75">
      <c r="A130" s="290">
        <v>126</v>
      </c>
      <c r="B130" s="23" t="s">
        <v>97</v>
      </c>
      <c r="C130" s="23" t="s">
        <v>197</v>
      </c>
      <c r="D130" s="23" t="s">
        <v>99</v>
      </c>
      <c r="E130" s="440">
        <v>1070234</v>
      </c>
      <c r="F130" s="22" t="s">
        <v>11</v>
      </c>
      <c r="G130" s="11" t="s">
        <v>216</v>
      </c>
      <c r="H130" s="419">
        <v>636522.68160000001</v>
      </c>
    </row>
    <row r="131" spans="1:8" s="12" customFormat="1" ht="12.75">
      <c r="A131" s="290">
        <v>127</v>
      </c>
      <c r="B131" s="23" t="s">
        <v>97</v>
      </c>
      <c r="C131" s="23" t="s">
        <v>197</v>
      </c>
      <c r="D131" s="23" t="s">
        <v>99</v>
      </c>
      <c r="E131" s="440">
        <v>1070235</v>
      </c>
      <c r="F131" s="22" t="s">
        <v>11</v>
      </c>
      <c r="G131" s="11" t="s">
        <v>217</v>
      </c>
      <c r="H131" s="419">
        <v>795650.91840000008</v>
      </c>
    </row>
    <row r="132" spans="1:8" s="12" customFormat="1" ht="12.75">
      <c r="A132" s="290">
        <v>128</v>
      </c>
      <c r="B132" s="23" t="s">
        <v>97</v>
      </c>
      <c r="C132" s="23" t="s">
        <v>197</v>
      </c>
      <c r="D132" s="23" t="s">
        <v>99</v>
      </c>
      <c r="E132" s="440">
        <v>1070236</v>
      </c>
      <c r="F132" s="22" t="s">
        <v>11</v>
      </c>
      <c r="G132" s="11" t="s">
        <v>218</v>
      </c>
      <c r="H132" s="419">
        <v>348987.97440000001</v>
      </c>
    </row>
    <row r="133" spans="1:8" s="12" customFormat="1" ht="12.75">
      <c r="A133" s="290">
        <v>129</v>
      </c>
      <c r="B133" s="23" t="s">
        <v>97</v>
      </c>
      <c r="C133" s="23" t="s">
        <v>197</v>
      </c>
      <c r="D133" s="23" t="s">
        <v>99</v>
      </c>
      <c r="E133" s="440">
        <v>1070237</v>
      </c>
      <c r="F133" s="22" t="s">
        <v>11</v>
      </c>
      <c r="G133" s="11" t="s">
        <v>219</v>
      </c>
      <c r="H133" s="419">
        <v>459891.99360000005</v>
      </c>
    </row>
    <row r="134" spans="1:8" s="12" customFormat="1" ht="12.75">
      <c r="A134" s="290">
        <v>130</v>
      </c>
      <c r="B134" s="23" t="s">
        <v>97</v>
      </c>
      <c r="C134" s="23" t="s">
        <v>197</v>
      </c>
      <c r="D134" s="23" t="s">
        <v>99</v>
      </c>
      <c r="E134" s="440">
        <v>1070238</v>
      </c>
      <c r="F134" s="22" t="s">
        <v>11</v>
      </c>
      <c r="G134" s="11" t="s">
        <v>220</v>
      </c>
      <c r="H134" s="419">
        <v>604691.1936</v>
      </c>
    </row>
    <row r="135" spans="1:8" s="12" customFormat="1" ht="12.75">
      <c r="A135" s="290">
        <v>131</v>
      </c>
      <c r="B135" s="23" t="s">
        <v>97</v>
      </c>
      <c r="C135" s="23" t="s">
        <v>197</v>
      </c>
      <c r="D135" s="23" t="s">
        <v>99</v>
      </c>
      <c r="E135" s="440">
        <v>1070239</v>
      </c>
      <c r="F135" s="22" t="s">
        <v>11</v>
      </c>
      <c r="G135" s="11" t="s">
        <v>221</v>
      </c>
      <c r="H135" s="419">
        <v>755808.01919999998</v>
      </c>
    </row>
    <row r="136" spans="1:8" s="12" customFormat="1" ht="12.75">
      <c r="A136" s="290">
        <v>132</v>
      </c>
      <c r="B136" s="23" t="s">
        <v>97</v>
      </c>
      <c r="C136" s="23" t="s">
        <v>197</v>
      </c>
      <c r="D136" s="23" t="s">
        <v>99</v>
      </c>
      <c r="E136" s="440" t="s">
        <v>1015</v>
      </c>
      <c r="F136" s="22" t="s">
        <v>6</v>
      </c>
      <c r="G136" s="11" t="s">
        <v>222</v>
      </c>
      <c r="H136" s="419"/>
    </row>
    <row r="137" spans="1:8" s="12" customFormat="1" ht="12.75">
      <c r="A137" s="290">
        <v>133</v>
      </c>
      <c r="B137" s="23" t="s">
        <v>97</v>
      </c>
      <c r="C137" s="23" t="s">
        <v>197</v>
      </c>
      <c r="D137" s="23" t="s">
        <v>99</v>
      </c>
      <c r="E137" s="440" t="s">
        <v>1016</v>
      </c>
      <c r="F137" s="22" t="s">
        <v>6</v>
      </c>
      <c r="G137" s="11" t="s">
        <v>223</v>
      </c>
      <c r="H137" s="419"/>
    </row>
    <row r="138" spans="1:8" s="12" customFormat="1" ht="12.75">
      <c r="A138" s="290">
        <v>134</v>
      </c>
      <c r="B138" s="23" t="s">
        <v>97</v>
      </c>
      <c r="C138" s="23" t="s">
        <v>197</v>
      </c>
      <c r="D138" s="23" t="s">
        <v>99</v>
      </c>
      <c r="E138" s="440" t="s">
        <v>1017</v>
      </c>
      <c r="F138" s="22" t="s">
        <v>6</v>
      </c>
      <c r="G138" s="11" t="s">
        <v>224</v>
      </c>
      <c r="H138" s="419"/>
    </row>
    <row r="139" spans="1:8" s="12" customFormat="1" ht="12.75">
      <c r="A139" s="290">
        <v>135</v>
      </c>
      <c r="B139" s="23" t="s">
        <v>97</v>
      </c>
      <c r="C139" s="23" t="s">
        <v>197</v>
      </c>
      <c r="D139" s="23" t="s">
        <v>99</v>
      </c>
      <c r="E139" s="440">
        <v>2230370</v>
      </c>
      <c r="F139" s="6" t="s">
        <v>6</v>
      </c>
      <c r="G139" s="11" t="s">
        <v>225</v>
      </c>
      <c r="H139" s="418"/>
    </row>
    <row r="140" spans="1:8" s="12" customFormat="1" ht="12.75">
      <c r="A140" s="290">
        <v>136</v>
      </c>
      <c r="B140" s="23" t="s">
        <v>97</v>
      </c>
      <c r="C140" s="23" t="s">
        <v>197</v>
      </c>
      <c r="D140" s="23" t="s">
        <v>99</v>
      </c>
      <c r="E140" s="440">
        <v>2230371</v>
      </c>
      <c r="F140" s="6" t="s">
        <v>6</v>
      </c>
      <c r="G140" s="11" t="s">
        <v>226</v>
      </c>
      <c r="H140" s="418"/>
    </row>
    <row r="141" spans="1:8" s="12" customFormat="1" ht="12.75">
      <c r="A141" s="290">
        <v>137</v>
      </c>
      <c r="B141" s="23" t="s">
        <v>97</v>
      </c>
      <c r="C141" s="23" t="s">
        <v>197</v>
      </c>
      <c r="D141" s="23" t="s">
        <v>99</v>
      </c>
      <c r="E141" s="440">
        <v>2231522</v>
      </c>
      <c r="F141" s="6" t="s">
        <v>6</v>
      </c>
      <c r="G141" s="11" t="s">
        <v>227</v>
      </c>
      <c r="H141" s="418"/>
    </row>
    <row r="142" spans="1:8" s="12" customFormat="1" ht="12.75">
      <c r="A142" s="290">
        <v>138</v>
      </c>
      <c r="B142" s="23" t="s">
        <v>97</v>
      </c>
      <c r="C142" s="23" t="s">
        <v>197</v>
      </c>
      <c r="D142" s="23" t="s">
        <v>99</v>
      </c>
      <c r="E142" s="440">
        <v>2231521</v>
      </c>
      <c r="F142" s="6" t="s">
        <v>6</v>
      </c>
      <c r="G142" s="11" t="s">
        <v>228</v>
      </c>
      <c r="H142" s="418"/>
    </row>
    <row r="143" spans="1:8" s="12" customFormat="1" ht="12.75">
      <c r="A143" s="290">
        <v>139</v>
      </c>
      <c r="B143" s="23" t="s">
        <v>97</v>
      </c>
      <c r="C143" s="23" t="s">
        <v>197</v>
      </c>
      <c r="D143" s="23" t="s">
        <v>99</v>
      </c>
      <c r="E143" s="440">
        <v>2231520</v>
      </c>
      <c r="F143" s="6" t="s">
        <v>6</v>
      </c>
      <c r="G143" s="11" t="s">
        <v>229</v>
      </c>
      <c r="H143" s="418"/>
    </row>
    <row r="144" spans="1:8" s="12" customFormat="1" ht="12.75">
      <c r="A144" s="290">
        <v>140</v>
      </c>
      <c r="B144" s="23" t="s">
        <v>97</v>
      </c>
      <c r="C144" s="23" t="s">
        <v>197</v>
      </c>
      <c r="D144" s="23" t="s">
        <v>99</v>
      </c>
      <c r="E144" s="440">
        <v>2231519</v>
      </c>
      <c r="F144" s="6" t="s">
        <v>6</v>
      </c>
      <c r="G144" s="11" t="s">
        <v>230</v>
      </c>
      <c r="H144" s="418"/>
    </row>
    <row r="145" spans="1:8" s="12" customFormat="1" ht="12.75">
      <c r="A145" s="290">
        <v>141</v>
      </c>
      <c r="B145" s="23" t="s">
        <v>97</v>
      </c>
      <c r="C145" s="23" t="s">
        <v>197</v>
      </c>
      <c r="D145" s="23" t="s">
        <v>99</v>
      </c>
      <c r="E145" s="440">
        <v>2141975</v>
      </c>
      <c r="F145" s="6" t="s">
        <v>120</v>
      </c>
      <c r="G145" s="11" t="s">
        <v>231</v>
      </c>
      <c r="H145" s="418"/>
    </row>
    <row r="146" spans="1:8" s="12" customFormat="1" ht="12.75">
      <c r="A146" s="290">
        <v>142</v>
      </c>
      <c r="B146" s="23" t="s">
        <v>97</v>
      </c>
      <c r="C146" s="23" t="s">
        <v>197</v>
      </c>
      <c r="D146" s="23" t="s">
        <v>99</v>
      </c>
      <c r="E146" s="440">
        <v>2141959</v>
      </c>
      <c r="F146" s="6" t="s">
        <v>120</v>
      </c>
      <c r="G146" s="11" t="s">
        <v>232</v>
      </c>
      <c r="H146" s="418"/>
    </row>
    <row r="147" spans="1:8" s="12" customFormat="1" ht="12.75">
      <c r="A147" s="290">
        <v>143</v>
      </c>
      <c r="B147" s="23" t="s">
        <v>97</v>
      </c>
      <c r="C147" s="23" t="s">
        <v>197</v>
      </c>
      <c r="D147" s="23" t="s">
        <v>99</v>
      </c>
      <c r="E147" s="440">
        <v>2129896</v>
      </c>
      <c r="F147" s="6" t="s">
        <v>120</v>
      </c>
      <c r="G147" s="11" t="s">
        <v>233</v>
      </c>
      <c r="H147" s="418"/>
    </row>
    <row r="148" spans="1:8" s="12" customFormat="1" ht="12.75">
      <c r="A148" s="290">
        <v>144</v>
      </c>
      <c r="B148" s="23" t="s">
        <v>97</v>
      </c>
      <c r="C148" s="23" t="s">
        <v>197</v>
      </c>
      <c r="D148" s="23" t="s">
        <v>99</v>
      </c>
      <c r="E148" s="440">
        <v>2129895</v>
      </c>
      <c r="F148" s="6" t="s">
        <v>120</v>
      </c>
      <c r="G148" s="11" t="s">
        <v>234</v>
      </c>
      <c r="H148" s="418"/>
    </row>
    <row r="149" spans="1:8" s="12" customFormat="1" ht="12.75">
      <c r="A149" s="290">
        <v>145</v>
      </c>
      <c r="B149" s="23" t="s">
        <v>97</v>
      </c>
      <c r="C149" s="23" t="s">
        <v>197</v>
      </c>
      <c r="D149" s="23" t="s">
        <v>99</v>
      </c>
      <c r="E149" s="440" t="s">
        <v>1021</v>
      </c>
      <c r="F149" s="6" t="s">
        <v>120</v>
      </c>
      <c r="G149" s="423" t="s">
        <v>1020</v>
      </c>
      <c r="H149" s="418"/>
    </row>
    <row r="150" spans="1:8" s="12" customFormat="1" ht="12.75">
      <c r="A150" s="290">
        <v>146</v>
      </c>
      <c r="B150" s="23" t="s">
        <v>97</v>
      </c>
      <c r="C150" s="23" t="s">
        <v>197</v>
      </c>
      <c r="D150" s="23" t="s">
        <v>99</v>
      </c>
      <c r="E150" s="441" t="s">
        <v>235</v>
      </c>
      <c r="F150" s="6" t="s">
        <v>120</v>
      </c>
      <c r="G150" s="11" t="s">
        <v>236</v>
      </c>
      <c r="H150" s="418"/>
    </row>
    <row r="151" spans="1:8" s="12" customFormat="1" ht="12.75">
      <c r="A151" s="290">
        <v>147</v>
      </c>
      <c r="B151" s="23" t="s">
        <v>97</v>
      </c>
      <c r="C151" s="23" t="s">
        <v>197</v>
      </c>
      <c r="D151" s="23" t="s">
        <v>99</v>
      </c>
      <c r="E151" s="29">
        <v>2126395</v>
      </c>
      <c r="F151" s="6" t="s">
        <v>120</v>
      </c>
      <c r="G151" s="11" t="s">
        <v>237</v>
      </c>
      <c r="H151" s="418"/>
    </row>
    <row r="152" spans="1:8" s="12" customFormat="1" ht="12.75">
      <c r="A152" s="290">
        <v>148</v>
      </c>
      <c r="B152" s="23" t="s">
        <v>97</v>
      </c>
      <c r="C152" s="23" t="s">
        <v>197</v>
      </c>
      <c r="D152" s="23" t="s">
        <v>99</v>
      </c>
      <c r="E152" s="440">
        <v>3240008</v>
      </c>
      <c r="F152" s="6" t="s">
        <v>120</v>
      </c>
      <c r="G152" s="11" t="s">
        <v>238</v>
      </c>
      <c r="H152" s="418"/>
    </row>
    <row r="153" spans="1:8" s="12" customFormat="1" ht="12.75">
      <c r="A153" s="290">
        <v>149</v>
      </c>
      <c r="B153" s="23" t="s">
        <v>97</v>
      </c>
      <c r="C153" s="23" t="s">
        <v>197</v>
      </c>
      <c r="D153" s="23" t="s">
        <v>99</v>
      </c>
      <c r="E153" s="134">
        <v>3290025</v>
      </c>
      <c r="F153" s="6" t="s">
        <v>6</v>
      </c>
      <c r="G153" s="11" t="s">
        <v>138</v>
      </c>
      <c r="H153" s="418"/>
    </row>
    <row r="154" spans="1:8" s="12" customFormat="1" ht="12.75">
      <c r="A154" s="290">
        <v>150</v>
      </c>
      <c r="B154" s="23" t="s">
        <v>97</v>
      </c>
      <c r="C154" s="23" t="s">
        <v>197</v>
      </c>
      <c r="D154" s="23" t="s">
        <v>99</v>
      </c>
      <c r="E154" s="440"/>
      <c r="F154" s="6" t="s">
        <v>6</v>
      </c>
      <c r="G154" s="11" t="s">
        <v>143</v>
      </c>
      <c r="H154" s="418"/>
    </row>
    <row r="155" spans="1:8" s="12" customFormat="1" ht="12.75">
      <c r="A155" s="290">
        <v>151</v>
      </c>
      <c r="B155" s="23" t="s">
        <v>97</v>
      </c>
      <c r="C155" s="23" t="s">
        <v>197</v>
      </c>
      <c r="D155" s="23" t="s">
        <v>99</v>
      </c>
      <c r="E155" s="440"/>
      <c r="F155" s="6" t="s">
        <v>6</v>
      </c>
      <c r="G155" s="11" t="s">
        <v>144</v>
      </c>
      <c r="H155" s="418"/>
    </row>
    <row r="156" spans="1:8" s="12" customFormat="1" ht="13.5" thickBot="1">
      <c r="A156" s="290">
        <v>152</v>
      </c>
      <c r="B156" s="28" t="s">
        <v>97</v>
      </c>
      <c r="C156" s="28" t="s">
        <v>197</v>
      </c>
      <c r="D156" s="8" t="s">
        <v>99</v>
      </c>
      <c r="E156" s="444"/>
      <c r="F156" s="9" t="s">
        <v>6</v>
      </c>
      <c r="G156" s="437" t="s">
        <v>145</v>
      </c>
      <c r="H156" s="435"/>
    </row>
    <row r="157" spans="1:8" s="12" customFormat="1" ht="12.75">
      <c r="A157" s="290">
        <v>153</v>
      </c>
      <c r="B157" s="62" t="s">
        <v>97</v>
      </c>
      <c r="C157" s="62" t="s">
        <v>239</v>
      </c>
      <c r="D157" s="62" t="s">
        <v>99</v>
      </c>
      <c r="E157" s="446">
        <v>1290061</v>
      </c>
      <c r="F157" s="4" t="s">
        <v>11</v>
      </c>
      <c r="G157" s="20" t="s">
        <v>240</v>
      </c>
      <c r="H157" s="436">
        <v>143388.00403200003</v>
      </c>
    </row>
    <row r="158" spans="1:8" s="12" customFormat="1" ht="12.75">
      <c r="A158" s="290">
        <v>154</v>
      </c>
      <c r="B158" s="23" t="s">
        <v>97</v>
      </c>
      <c r="C158" s="23" t="s">
        <v>239</v>
      </c>
      <c r="D158" s="23" t="s">
        <v>99</v>
      </c>
      <c r="E158" s="441">
        <v>1290058</v>
      </c>
      <c r="F158" s="30" t="s">
        <v>11</v>
      </c>
      <c r="G158" s="11" t="s">
        <v>241</v>
      </c>
      <c r="H158" s="419">
        <v>180084.74515200005</v>
      </c>
    </row>
    <row r="159" spans="1:8" s="12" customFormat="1" ht="12.75">
      <c r="A159" s="290">
        <v>155</v>
      </c>
      <c r="B159" s="23" t="s">
        <v>97</v>
      </c>
      <c r="C159" s="23" t="s">
        <v>239</v>
      </c>
      <c r="D159" s="23" t="s">
        <v>99</v>
      </c>
      <c r="E159" s="441">
        <v>1290062</v>
      </c>
      <c r="F159" s="6" t="s">
        <v>11</v>
      </c>
      <c r="G159" s="11" t="s">
        <v>242</v>
      </c>
      <c r="H159" s="419">
        <v>191294.29612800002</v>
      </c>
    </row>
    <row r="160" spans="1:8" s="12" customFormat="1" ht="12.75">
      <c r="A160" s="290">
        <v>156</v>
      </c>
      <c r="B160" s="23" t="s">
        <v>97</v>
      </c>
      <c r="C160" s="23" t="s">
        <v>239</v>
      </c>
      <c r="D160" s="23" t="s">
        <v>99</v>
      </c>
      <c r="E160" s="441">
        <v>1290060</v>
      </c>
      <c r="F160" s="31" t="s">
        <v>11</v>
      </c>
      <c r="G160" s="11" t="s">
        <v>243</v>
      </c>
      <c r="H160" s="419">
        <v>216951.93561600003</v>
      </c>
    </row>
    <row r="161" spans="1:8" s="12" customFormat="1" ht="12.75">
      <c r="A161" s="290">
        <v>157</v>
      </c>
      <c r="B161" s="23" t="s">
        <v>97</v>
      </c>
      <c r="C161" s="23" t="s">
        <v>239</v>
      </c>
      <c r="D161" s="23" t="s">
        <v>99</v>
      </c>
      <c r="E161" s="441">
        <v>1290059</v>
      </c>
      <c r="F161" s="32" t="s">
        <v>11</v>
      </c>
      <c r="G161" s="11" t="s">
        <v>244</v>
      </c>
      <c r="H161" s="419">
        <v>325337.66553600004</v>
      </c>
    </row>
    <row r="162" spans="1:8" s="12" customFormat="1" ht="12.75">
      <c r="A162" s="290">
        <v>158</v>
      </c>
      <c r="B162" s="23" t="s">
        <v>97</v>
      </c>
      <c r="C162" s="23" t="s">
        <v>239</v>
      </c>
      <c r="D162" s="23" t="s">
        <v>99</v>
      </c>
      <c r="E162" s="440">
        <v>2290018</v>
      </c>
      <c r="F162" s="6" t="s">
        <v>6</v>
      </c>
      <c r="G162" s="11" t="s">
        <v>245</v>
      </c>
      <c r="H162" s="418"/>
    </row>
    <row r="163" spans="1:8" s="12" customFormat="1" ht="12.75">
      <c r="A163" s="290">
        <v>159</v>
      </c>
      <c r="B163" s="23" t="s">
        <v>97</v>
      </c>
      <c r="C163" s="23" t="s">
        <v>239</v>
      </c>
      <c r="D163" s="23" t="s">
        <v>99</v>
      </c>
      <c r="E163" s="440">
        <v>2290019</v>
      </c>
      <c r="F163" s="6" t="s">
        <v>6</v>
      </c>
      <c r="G163" s="11" t="s">
        <v>246</v>
      </c>
      <c r="H163" s="418"/>
    </row>
    <row r="164" spans="1:8" s="12" customFormat="1" ht="12.75">
      <c r="A164" s="290">
        <v>160</v>
      </c>
      <c r="B164" s="23" t="s">
        <v>97</v>
      </c>
      <c r="C164" s="23" t="s">
        <v>239</v>
      </c>
      <c r="D164" s="23" t="s">
        <v>99</v>
      </c>
      <c r="E164" s="440">
        <v>2290023</v>
      </c>
      <c r="F164" s="6" t="s">
        <v>6</v>
      </c>
      <c r="G164" s="11" t="s">
        <v>247</v>
      </c>
      <c r="H164" s="418"/>
    </row>
    <row r="165" spans="1:8" s="12" customFormat="1" ht="12.75">
      <c r="A165" s="290">
        <v>161</v>
      </c>
      <c r="B165" s="23" t="s">
        <v>97</v>
      </c>
      <c r="C165" s="23" t="s">
        <v>239</v>
      </c>
      <c r="D165" s="23" t="s">
        <v>99</v>
      </c>
      <c r="E165" s="440">
        <v>2290024</v>
      </c>
      <c r="F165" s="6" t="s">
        <v>6</v>
      </c>
      <c r="G165" s="11" t="s">
        <v>248</v>
      </c>
      <c r="H165" s="418"/>
    </row>
    <row r="166" spans="1:8" s="12" customFormat="1" ht="12.75">
      <c r="A166" s="290">
        <v>162</v>
      </c>
      <c r="B166" s="23" t="s">
        <v>97</v>
      </c>
      <c r="C166" s="23" t="s">
        <v>239</v>
      </c>
      <c r="D166" s="23" t="s">
        <v>99</v>
      </c>
      <c r="E166" s="440">
        <v>2340007</v>
      </c>
      <c r="F166" s="32" t="s">
        <v>120</v>
      </c>
      <c r="G166" s="11" t="s">
        <v>249</v>
      </c>
      <c r="H166" s="418"/>
    </row>
    <row r="167" spans="1:8" s="12" customFormat="1" ht="25.5">
      <c r="A167" s="290">
        <v>163</v>
      </c>
      <c r="B167" s="23" t="s">
        <v>97</v>
      </c>
      <c r="C167" s="23" t="s">
        <v>239</v>
      </c>
      <c r="D167" s="23" t="s">
        <v>99</v>
      </c>
      <c r="E167" s="440">
        <v>2340008</v>
      </c>
      <c r="F167" s="32" t="s">
        <v>120</v>
      </c>
      <c r="G167" s="11" t="s">
        <v>250</v>
      </c>
      <c r="H167" s="418"/>
    </row>
    <row r="168" spans="1:8" s="12" customFormat="1" ht="12.75">
      <c r="A168" s="290">
        <v>164</v>
      </c>
      <c r="B168" s="23" t="s">
        <v>97</v>
      </c>
      <c r="C168" s="23" t="s">
        <v>239</v>
      </c>
      <c r="D168" s="23" t="s">
        <v>99</v>
      </c>
      <c r="E168" s="440">
        <v>2340015</v>
      </c>
      <c r="F168" s="32" t="s">
        <v>120</v>
      </c>
      <c r="G168" s="11" t="s">
        <v>251</v>
      </c>
      <c r="H168" s="418"/>
    </row>
    <row r="169" spans="1:8" s="12" customFormat="1" ht="12.75">
      <c r="A169" s="290">
        <v>165</v>
      </c>
      <c r="B169" s="23" t="s">
        <v>97</v>
      </c>
      <c r="C169" s="23" t="s">
        <v>239</v>
      </c>
      <c r="D169" s="23" t="s">
        <v>99</v>
      </c>
      <c r="E169" s="441">
        <v>2141999</v>
      </c>
      <c r="F169" s="32" t="s">
        <v>120</v>
      </c>
      <c r="G169" s="11" t="s">
        <v>252</v>
      </c>
      <c r="H169" s="418"/>
    </row>
    <row r="170" spans="1:8" s="12" customFormat="1" ht="12.75">
      <c r="A170" s="290">
        <v>166</v>
      </c>
      <c r="B170" s="23" t="s">
        <v>97</v>
      </c>
      <c r="C170" s="23" t="s">
        <v>239</v>
      </c>
      <c r="D170" s="23" t="s">
        <v>99</v>
      </c>
      <c r="E170" s="440">
        <v>3290026</v>
      </c>
      <c r="F170" s="32" t="s">
        <v>120</v>
      </c>
      <c r="G170" s="11" t="s">
        <v>253</v>
      </c>
      <c r="H170" s="418"/>
    </row>
    <row r="171" spans="1:8" s="12" customFormat="1" ht="12.75">
      <c r="A171" s="290">
        <v>167</v>
      </c>
      <c r="B171" s="23" t="s">
        <v>97</v>
      </c>
      <c r="C171" s="23" t="s">
        <v>239</v>
      </c>
      <c r="D171" s="23" t="s">
        <v>99</v>
      </c>
      <c r="E171" s="134">
        <v>3290025</v>
      </c>
      <c r="F171" s="6" t="s">
        <v>6</v>
      </c>
      <c r="G171" s="11" t="s">
        <v>138</v>
      </c>
      <c r="H171" s="418"/>
    </row>
    <row r="172" spans="1:8" s="12" customFormat="1" ht="12.75">
      <c r="A172" s="290">
        <v>168</v>
      </c>
      <c r="B172" s="23" t="s">
        <v>97</v>
      </c>
      <c r="C172" s="23" t="s">
        <v>239</v>
      </c>
      <c r="D172" s="23" t="s">
        <v>99</v>
      </c>
      <c r="E172" s="440"/>
      <c r="F172" s="6" t="s">
        <v>6</v>
      </c>
      <c r="G172" s="11" t="s">
        <v>143</v>
      </c>
      <c r="H172" s="418"/>
    </row>
    <row r="173" spans="1:8" s="12" customFormat="1" ht="13.5" thickBot="1">
      <c r="A173" s="290">
        <v>169</v>
      </c>
      <c r="B173" s="28" t="s">
        <v>97</v>
      </c>
      <c r="C173" s="28" t="s">
        <v>239</v>
      </c>
      <c r="D173" s="28" t="s">
        <v>99</v>
      </c>
      <c r="E173" s="444"/>
      <c r="F173" s="9" t="s">
        <v>6</v>
      </c>
      <c r="G173" s="434" t="s">
        <v>144</v>
      </c>
      <c r="H173" s="435"/>
    </row>
    <row r="174" spans="1:8" s="12" customFormat="1" ht="12.75">
      <c r="A174" s="290">
        <v>170</v>
      </c>
      <c r="B174" s="62" t="s">
        <v>97</v>
      </c>
      <c r="C174" s="62" t="s">
        <v>254</v>
      </c>
      <c r="D174" s="62" t="s">
        <v>99</v>
      </c>
      <c r="E174" s="446">
        <v>1290129</v>
      </c>
      <c r="F174" s="63" t="s">
        <v>11</v>
      </c>
      <c r="G174" s="20" t="s">
        <v>255</v>
      </c>
      <c r="H174" s="436">
        <v>156123.81158400001</v>
      </c>
    </row>
    <row r="175" spans="1:8" s="12" customFormat="1" ht="12.75">
      <c r="A175" s="290">
        <v>171</v>
      </c>
      <c r="B175" s="23" t="s">
        <v>97</v>
      </c>
      <c r="C175" s="23" t="s">
        <v>254</v>
      </c>
      <c r="D175" s="23" t="s">
        <v>99</v>
      </c>
      <c r="E175" s="441">
        <v>1290142</v>
      </c>
      <c r="F175" s="32" t="s">
        <v>11</v>
      </c>
      <c r="G175" s="11" t="s">
        <v>256</v>
      </c>
      <c r="H175" s="419">
        <v>200678.54975999999</v>
      </c>
    </row>
    <row r="176" spans="1:8" s="12" customFormat="1" ht="12.75">
      <c r="A176" s="290">
        <v>172</v>
      </c>
      <c r="B176" s="23" t="s">
        <v>97</v>
      </c>
      <c r="C176" s="23" t="s">
        <v>254</v>
      </c>
      <c r="D176" s="23" t="s">
        <v>99</v>
      </c>
      <c r="E176" s="440">
        <v>1290031</v>
      </c>
      <c r="F176" s="32" t="s">
        <v>11</v>
      </c>
      <c r="G176" s="11" t="s">
        <v>257</v>
      </c>
      <c r="H176" s="419">
        <v>223422.87801600003</v>
      </c>
    </row>
    <row r="177" spans="1:8" s="12" customFormat="1" ht="12.75">
      <c r="A177" s="290">
        <v>173</v>
      </c>
      <c r="B177" s="23" t="s">
        <v>97</v>
      </c>
      <c r="C177" s="23" t="s">
        <v>254</v>
      </c>
      <c r="D177" s="23" t="s">
        <v>99</v>
      </c>
      <c r="E177" s="441">
        <v>1290143</v>
      </c>
      <c r="F177" s="32" t="s">
        <v>11</v>
      </c>
      <c r="G177" s="11" t="s">
        <v>258</v>
      </c>
      <c r="H177" s="419">
        <v>304730.71948799997</v>
      </c>
    </row>
    <row r="178" spans="1:8" s="12" customFormat="1" ht="12.75">
      <c r="A178" s="290">
        <v>174</v>
      </c>
      <c r="B178" s="23" t="s">
        <v>97</v>
      </c>
      <c r="C178" s="23" t="s">
        <v>254</v>
      </c>
      <c r="D178" s="23" t="s">
        <v>99</v>
      </c>
      <c r="E178" s="441">
        <v>1290144</v>
      </c>
      <c r="F178" s="32" t="s">
        <v>11</v>
      </c>
      <c r="G178" s="11" t="s">
        <v>259</v>
      </c>
      <c r="H178" s="419">
        <v>161135.08070399999</v>
      </c>
    </row>
    <row r="179" spans="1:8" s="12" customFormat="1" ht="12.75">
      <c r="A179" s="290">
        <v>175</v>
      </c>
      <c r="B179" s="23" t="s">
        <v>97</v>
      </c>
      <c r="C179" s="23" t="s">
        <v>254</v>
      </c>
      <c r="D179" s="23" t="s">
        <v>99</v>
      </c>
      <c r="E179" s="441">
        <v>1290113</v>
      </c>
      <c r="F179" s="32" t="s">
        <v>11</v>
      </c>
      <c r="G179" s="11" t="s">
        <v>260</v>
      </c>
      <c r="H179" s="419">
        <v>210143.01484799999</v>
      </c>
    </row>
    <row r="180" spans="1:8" s="12" customFormat="1" ht="12.75">
      <c r="A180" s="290">
        <v>176</v>
      </c>
      <c r="B180" s="23" t="s">
        <v>97</v>
      </c>
      <c r="C180" s="23" t="s">
        <v>254</v>
      </c>
      <c r="D180" s="23" t="s">
        <v>99</v>
      </c>
      <c r="E180" s="441">
        <v>1290032</v>
      </c>
      <c r="F180" s="32" t="s">
        <v>11</v>
      </c>
      <c r="G180" s="11" t="s">
        <v>261</v>
      </c>
      <c r="H180" s="419">
        <v>232773.45062400002</v>
      </c>
    </row>
    <row r="181" spans="1:8" s="12" customFormat="1" ht="12.75">
      <c r="A181" s="290">
        <v>177</v>
      </c>
      <c r="B181" s="23" t="s">
        <v>97</v>
      </c>
      <c r="C181" s="23" t="s">
        <v>254</v>
      </c>
      <c r="D181" s="23" t="s">
        <v>99</v>
      </c>
      <c r="E181" s="440">
        <v>1290034</v>
      </c>
      <c r="F181" s="32" t="s">
        <v>11</v>
      </c>
      <c r="G181" s="11" t="s">
        <v>262</v>
      </c>
      <c r="H181" s="419">
        <v>317623.34822400002</v>
      </c>
    </row>
    <row r="182" spans="1:8" s="12" customFormat="1" ht="12.75">
      <c r="A182" s="290">
        <v>178</v>
      </c>
      <c r="B182" s="23" t="s">
        <v>97</v>
      </c>
      <c r="C182" s="23" t="s">
        <v>254</v>
      </c>
      <c r="D182" s="23" t="s">
        <v>99</v>
      </c>
      <c r="E182" s="441">
        <v>1290145</v>
      </c>
      <c r="F182" s="32" t="s">
        <v>11</v>
      </c>
      <c r="G182" s="11" t="s">
        <v>263</v>
      </c>
      <c r="H182" s="419">
        <v>156123.81158400001</v>
      </c>
    </row>
    <row r="183" spans="1:8" s="12" customFormat="1" ht="12.75">
      <c r="A183" s="290">
        <v>179</v>
      </c>
      <c r="B183" s="23" t="s">
        <v>97</v>
      </c>
      <c r="C183" s="23" t="s">
        <v>254</v>
      </c>
      <c r="D183" s="23" t="s">
        <v>99</v>
      </c>
      <c r="E183" s="441">
        <v>1290146</v>
      </c>
      <c r="F183" s="32" t="s">
        <v>11</v>
      </c>
      <c r="G183" s="11" t="s">
        <v>264</v>
      </c>
      <c r="H183" s="419">
        <v>200678.54975999999</v>
      </c>
    </row>
    <row r="184" spans="1:8" s="12" customFormat="1" ht="12.75">
      <c r="A184" s="290">
        <v>180</v>
      </c>
      <c r="B184" s="23" t="s">
        <v>97</v>
      </c>
      <c r="C184" s="23" t="s">
        <v>254</v>
      </c>
      <c r="D184" s="23" t="s">
        <v>99</v>
      </c>
      <c r="E184" s="441">
        <v>1290147</v>
      </c>
      <c r="F184" s="32" t="s">
        <v>11</v>
      </c>
      <c r="G184" s="11" t="s">
        <v>265</v>
      </c>
      <c r="H184" s="419">
        <v>223422.87801600003</v>
      </c>
    </row>
    <row r="185" spans="1:8" s="12" customFormat="1" ht="12.75">
      <c r="A185" s="290">
        <v>181</v>
      </c>
      <c r="B185" s="23" t="s">
        <v>97</v>
      </c>
      <c r="C185" s="23" t="s">
        <v>254</v>
      </c>
      <c r="D185" s="23" t="s">
        <v>99</v>
      </c>
      <c r="E185" s="441">
        <v>1290148</v>
      </c>
      <c r="F185" s="32" t="s">
        <v>11</v>
      </c>
      <c r="G185" s="11" t="s">
        <v>266</v>
      </c>
      <c r="H185" s="419">
        <v>304730.71948799997</v>
      </c>
    </row>
    <row r="186" spans="1:8" s="12" customFormat="1" ht="12.75">
      <c r="A186" s="290">
        <v>182</v>
      </c>
      <c r="B186" s="23" t="s">
        <v>97</v>
      </c>
      <c r="C186" s="23" t="s">
        <v>254</v>
      </c>
      <c r="D186" s="23" t="s">
        <v>99</v>
      </c>
      <c r="E186" s="441">
        <v>1290149</v>
      </c>
      <c r="F186" s="32" t="s">
        <v>11</v>
      </c>
      <c r="G186" s="11" t="s">
        <v>267</v>
      </c>
      <c r="H186" s="419">
        <v>161135.08070399999</v>
      </c>
    </row>
    <row r="187" spans="1:8" s="12" customFormat="1" ht="12.75">
      <c r="A187" s="290">
        <v>183</v>
      </c>
      <c r="B187" s="23" t="s">
        <v>97</v>
      </c>
      <c r="C187" s="23" t="s">
        <v>254</v>
      </c>
      <c r="D187" s="23" t="s">
        <v>99</v>
      </c>
      <c r="E187" s="441">
        <v>1290150</v>
      </c>
      <c r="F187" s="32" t="s">
        <v>11</v>
      </c>
      <c r="G187" s="11" t="s">
        <v>268</v>
      </c>
      <c r="H187" s="419">
        <v>210143.01484799999</v>
      </c>
    </row>
    <row r="188" spans="1:8" s="12" customFormat="1" ht="12.75">
      <c r="A188" s="290">
        <v>184</v>
      </c>
      <c r="B188" s="23" t="s">
        <v>97</v>
      </c>
      <c r="C188" s="23" t="s">
        <v>254</v>
      </c>
      <c r="D188" s="23" t="s">
        <v>99</v>
      </c>
      <c r="E188" s="440">
        <v>1290033</v>
      </c>
      <c r="F188" s="32" t="s">
        <v>11</v>
      </c>
      <c r="G188" s="11" t="s">
        <v>269</v>
      </c>
      <c r="H188" s="419">
        <v>232773.45062400002</v>
      </c>
    </row>
    <row r="189" spans="1:8" s="12" customFormat="1" ht="12.75">
      <c r="A189" s="290">
        <v>185</v>
      </c>
      <c r="B189" s="23" t="s">
        <v>97</v>
      </c>
      <c r="C189" s="23" t="s">
        <v>254</v>
      </c>
      <c r="D189" s="23" t="s">
        <v>99</v>
      </c>
      <c r="E189" s="441">
        <v>1290048</v>
      </c>
      <c r="F189" s="32" t="s">
        <v>11</v>
      </c>
      <c r="G189" s="11" t="s">
        <v>270</v>
      </c>
      <c r="H189" s="419">
        <v>317623.34822400002</v>
      </c>
    </row>
    <row r="190" spans="1:8" s="12" customFormat="1" ht="12.75">
      <c r="A190" s="290">
        <v>186</v>
      </c>
      <c r="B190" s="23" t="s">
        <v>97</v>
      </c>
      <c r="C190" s="23" t="s">
        <v>254</v>
      </c>
      <c r="D190" s="23" t="s">
        <v>99</v>
      </c>
      <c r="E190" s="441">
        <v>1290119</v>
      </c>
      <c r="F190" s="32" t="s">
        <v>11</v>
      </c>
      <c r="G190" s="11" t="s">
        <v>271</v>
      </c>
      <c r="H190" s="419">
        <v>159533.67456000004</v>
      </c>
    </row>
    <row r="191" spans="1:8" s="12" customFormat="1" ht="12.75">
      <c r="A191" s="290">
        <v>187</v>
      </c>
      <c r="B191" s="23" t="s">
        <v>97</v>
      </c>
      <c r="C191" s="23" t="s">
        <v>254</v>
      </c>
      <c r="D191" s="23" t="s">
        <v>99</v>
      </c>
      <c r="E191" s="440">
        <v>1290077</v>
      </c>
      <c r="F191" s="32" t="s">
        <v>11</v>
      </c>
      <c r="G191" s="11" t="s">
        <v>272</v>
      </c>
      <c r="H191" s="419">
        <v>206371.71359999996</v>
      </c>
    </row>
    <row r="192" spans="1:8" s="12" customFormat="1" ht="12.75">
      <c r="A192" s="290">
        <v>188</v>
      </c>
      <c r="B192" s="23" t="s">
        <v>97</v>
      </c>
      <c r="C192" s="23" t="s">
        <v>254</v>
      </c>
      <c r="D192" s="23" t="s">
        <v>99</v>
      </c>
      <c r="E192" s="441">
        <v>1290151</v>
      </c>
      <c r="F192" s="32" t="s">
        <v>11</v>
      </c>
      <c r="G192" s="11" t="s">
        <v>273</v>
      </c>
      <c r="H192" s="419">
        <v>213581.01023999997</v>
      </c>
    </row>
    <row r="193" spans="1:8" s="12" customFormat="1" ht="12.75">
      <c r="A193" s="290">
        <v>189</v>
      </c>
      <c r="B193" s="23" t="s">
        <v>97</v>
      </c>
      <c r="C193" s="23" t="s">
        <v>254</v>
      </c>
      <c r="D193" s="23" t="s">
        <v>99</v>
      </c>
      <c r="E193" s="441">
        <v>1290065</v>
      </c>
      <c r="F193" s="32" t="s">
        <v>11</v>
      </c>
      <c r="G193" s="11" t="s">
        <v>274</v>
      </c>
      <c r="H193" s="419">
        <v>233227.46303999997</v>
      </c>
    </row>
    <row r="194" spans="1:8" s="12" customFormat="1" ht="12.75">
      <c r="A194" s="290">
        <v>190</v>
      </c>
      <c r="B194" s="23" t="s">
        <v>97</v>
      </c>
      <c r="C194" s="23" t="s">
        <v>254</v>
      </c>
      <c r="D194" s="23" t="s">
        <v>99</v>
      </c>
      <c r="E194" s="441">
        <v>1290025</v>
      </c>
      <c r="F194" s="32" t="s">
        <v>11</v>
      </c>
      <c r="G194" s="11" t="s">
        <v>275</v>
      </c>
      <c r="H194" s="419">
        <v>318619.56672</v>
      </c>
    </row>
    <row r="195" spans="1:8" s="12" customFormat="1" ht="12.75">
      <c r="A195" s="290">
        <v>191</v>
      </c>
      <c r="B195" s="23" t="s">
        <v>97</v>
      </c>
      <c r="C195" s="23" t="s">
        <v>254</v>
      </c>
      <c r="D195" s="23" t="s">
        <v>99</v>
      </c>
      <c r="E195" s="440">
        <v>1290067</v>
      </c>
      <c r="F195" s="32" t="s">
        <v>11</v>
      </c>
      <c r="G195" s="11" t="s">
        <v>276</v>
      </c>
      <c r="H195" s="419">
        <v>164638.39392000003</v>
      </c>
    </row>
    <row r="196" spans="1:8" s="12" customFormat="1" ht="12.75">
      <c r="A196" s="290">
        <v>192</v>
      </c>
      <c r="B196" s="23" t="s">
        <v>97</v>
      </c>
      <c r="C196" s="23" t="s">
        <v>254</v>
      </c>
      <c r="D196" s="23" t="s">
        <v>99</v>
      </c>
      <c r="E196" s="440">
        <v>1290080</v>
      </c>
      <c r="F196" s="32" t="s">
        <v>11</v>
      </c>
      <c r="G196" s="11" t="s">
        <v>277</v>
      </c>
      <c r="H196" s="419">
        <v>213547.42655999999</v>
      </c>
    </row>
    <row r="197" spans="1:8" s="12" customFormat="1" ht="12.75">
      <c r="A197" s="290">
        <v>193</v>
      </c>
      <c r="B197" s="23" t="s">
        <v>97</v>
      </c>
      <c r="C197" s="23" t="s">
        <v>254</v>
      </c>
      <c r="D197" s="23" t="s">
        <v>99</v>
      </c>
      <c r="E197" s="440">
        <v>1290071</v>
      </c>
      <c r="F197" s="32" t="s">
        <v>11</v>
      </c>
      <c r="G197" s="11" t="s">
        <v>278</v>
      </c>
      <c r="H197" s="419">
        <v>221920.95743999997</v>
      </c>
    </row>
    <row r="198" spans="1:8" s="12" customFormat="1" ht="12.75">
      <c r="A198" s="290">
        <v>194</v>
      </c>
      <c r="B198" s="23" t="s">
        <v>97</v>
      </c>
      <c r="C198" s="23" t="s">
        <v>254</v>
      </c>
      <c r="D198" s="23" t="s">
        <v>99</v>
      </c>
      <c r="E198" s="441">
        <v>1290056</v>
      </c>
      <c r="F198" s="32" t="s">
        <v>11</v>
      </c>
      <c r="G198" s="11" t="s">
        <v>279</v>
      </c>
      <c r="H198" s="419">
        <v>242429.39135999998</v>
      </c>
    </row>
    <row r="199" spans="1:8" s="12" customFormat="1" ht="12.75">
      <c r="A199" s="290">
        <v>195</v>
      </c>
      <c r="B199" s="23" t="s">
        <v>97</v>
      </c>
      <c r="C199" s="23" t="s">
        <v>254</v>
      </c>
      <c r="D199" s="23" t="s">
        <v>99</v>
      </c>
      <c r="E199" s="441">
        <v>1290045</v>
      </c>
      <c r="F199" s="32" t="s">
        <v>11</v>
      </c>
      <c r="G199" s="11" t="s">
        <v>280</v>
      </c>
      <c r="H199" s="419">
        <v>333239.66207999998</v>
      </c>
    </row>
    <row r="200" spans="1:8" s="12" customFormat="1" ht="12.75">
      <c r="A200" s="290">
        <v>196</v>
      </c>
      <c r="B200" s="23" t="s">
        <v>97</v>
      </c>
      <c r="C200" s="23" t="s">
        <v>254</v>
      </c>
      <c r="D200" s="23" t="s">
        <v>99</v>
      </c>
      <c r="E200" s="441">
        <v>1290152</v>
      </c>
      <c r="F200" s="32" t="s">
        <v>11</v>
      </c>
      <c r="G200" s="11" t="s">
        <v>281</v>
      </c>
      <c r="H200" s="419">
        <v>159533.67456000004</v>
      </c>
    </row>
    <row r="201" spans="1:8" s="12" customFormat="1" ht="12.75">
      <c r="A201" s="290">
        <v>197</v>
      </c>
      <c r="B201" s="23" t="s">
        <v>97</v>
      </c>
      <c r="C201" s="23" t="s">
        <v>254</v>
      </c>
      <c r="D201" s="23" t="s">
        <v>99</v>
      </c>
      <c r="E201" s="441">
        <v>1290118</v>
      </c>
      <c r="F201" s="32" t="s">
        <v>11</v>
      </c>
      <c r="G201" s="11" t="s">
        <v>282</v>
      </c>
      <c r="H201" s="419">
        <v>206371.71359999996</v>
      </c>
    </row>
    <row r="202" spans="1:8" s="12" customFormat="1" ht="12.75">
      <c r="A202" s="290">
        <v>198</v>
      </c>
      <c r="B202" s="23" t="s">
        <v>97</v>
      </c>
      <c r="C202" s="23" t="s">
        <v>254</v>
      </c>
      <c r="D202" s="23" t="s">
        <v>99</v>
      </c>
      <c r="E202" s="441">
        <v>1290153</v>
      </c>
      <c r="F202" s="32" t="s">
        <v>11</v>
      </c>
      <c r="G202" s="11" t="s">
        <v>283</v>
      </c>
      <c r="H202" s="419">
        <v>213581.01023999997</v>
      </c>
    </row>
    <row r="203" spans="1:8" s="12" customFormat="1" ht="12.75">
      <c r="A203" s="290">
        <v>199</v>
      </c>
      <c r="B203" s="23" t="s">
        <v>97</v>
      </c>
      <c r="C203" s="23" t="s">
        <v>254</v>
      </c>
      <c r="D203" s="23" t="s">
        <v>99</v>
      </c>
      <c r="E203" s="441">
        <v>1290154</v>
      </c>
      <c r="F203" s="32" t="s">
        <v>11</v>
      </c>
      <c r="G203" s="11" t="s">
        <v>284</v>
      </c>
      <c r="H203" s="419">
        <v>233227.46303999997</v>
      </c>
    </row>
    <row r="204" spans="1:8" s="12" customFormat="1" ht="12.75">
      <c r="A204" s="290">
        <v>200</v>
      </c>
      <c r="B204" s="23" t="s">
        <v>97</v>
      </c>
      <c r="C204" s="23" t="s">
        <v>254</v>
      </c>
      <c r="D204" s="23" t="s">
        <v>99</v>
      </c>
      <c r="E204" s="441">
        <v>1290155</v>
      </c>
      <c r="F204" s="32" t="s">
        <v>11</v>
      </c>
      <c r="G204" s="11" t="s">
        <v>285</v>
      </c>
      <c r="H204" s="419">
        <v>318619.56672</v>
      </c>
    </row>
    <row r="205" spans="1:8" s="12" customFormat="1" ht="12.75">
      <c r="A205" s="290">
        <v>201</v>
      </c>
      <c r="B205" s="23" t="s">
        <v>97</v>
      </c>
      <c r="C205" s="23" t="s">
        <v>254</v>
      </c>
      <c r="D205" s="23" t="s">
        <v>99</v>
      </c>
      <c r="E205" s="441">
        <v>1290088</v>
      </c>
      <c r="F205" s="32" t="s">
        <v>11</v>
      </c>
      <c r="G205" s="11" t="s">
        <v>286</v>
      </c>
      <c r="H205" s="419">
        <v>164638.39392000003</v>
      </c>
    </row>
    <row r="206" spans="1:8" s="12" customFormat="1" ht="12.75">
      <c r="A206" s="290">
        <v>202</v>
      </c>
      <c r="B206" s="23" t="s">
        <v>97</v>
      </c>
      <c r="C206" s="23" t="s">
        <v>254</v>
      </c>
      <c r="D206" s="23" t="s">
        <v>99</v>
      </c>
      <c r="E206" s="441">
        <v>1290156</v>
      </c>
      <c r="F206" s="32" t="s">
        <v>11</v>
      </c>
      <c r="G206" s="11" t="s">
        <v>287</v>
      </c>
      <c r="H206" s="419">
        <v>213547.42655999999</v>
      </c>
    </row>
    <row r="207" spans="1:8" s="12" customFormat="1" ht="12.75">
      <c r="A207" s="290">
        <v>203</v>
      </c>
      <c r="B207" s="23" t="s">
        <v>97</v>
      </c>
      <c r="C207" s="23" t="s">
        <v>254</v>
      </c>
      <c r="D207" s="23" t="s">
        <v>99</v>
      </c>
      <c r="E207" s="441">
        <v>1290157</v>
      </c>
      <c r="F207" s="32" t="s">
        <v>11</v>
      </c>
      <c r="G207" s="11" t="s">
        <v>288</v>
      </c>
      <c r="H207" s="419">
        <v>221920.95743999997</v>
      </c>
    </row>
    <row r="208" spans="1:8" s="12" customFormat="1" ht="12.75">
      <c r="A208" s="290">
        <v>204</v>
      </c>
      <c r="B208" s="23" t="s">
        <v>97</v>
      </c>
      <c r="C208" s="23" t="s">
        <v>254</v>
      </c>
      <c r="D208" s="23" t="s">
        <v>99</v>
      </c>
      <c r="E208" s="441">
        <v>1290057</v>
      </c>
      <c r="F208" s="32" t="s">
        <v>11</v>
      </c>
      <c r="G208" s="11" t="s">
        <v>289</v>
      </c>
      <c r="H208" s="419">
        <v>242429.39135999998</v>
      </c>
    </row>
    <row r="209" spans="1:8" s="12" customFormat="1" ht="12.75">
      <c r="A209" s="290">
        <v>205</v>
      </c>
      <c r="B209" s="23" t="s">
        <v>97</v>
      </c>
      <c r="C209" s="23" t="s">
        <v>254</v>
      </c>
      <c r="D209" s="23" t="s">
        <v>99</v>
      </c>
      <c r="E209" s="441">
        <v>1290046</v>
      </c>
      <c r="F209" s="32" t="s">
        <v>11</v>
      </c>
      <c r="G209" s="11" t="s">
        <v>290</v>
      </c>
      <c r="H209" s="419">
        <v>333239.66207999998</v>
      </c>
    </row>
    <row r="210" spans="1:8" s="12" customFormat="1" ht="12.75">
      <c r="A210" s="290">
        <v>206</v>
      </c>
      <c r="B210" s="23" t="s">
        <v>97</v>
      </c>
      <c r="C210" s="23" t="s">
        <v>254</v>
      </c>
      <c r="D210" s="23" t="s">
        <v>99</v>
      </c>
      <c r="E210" s="441">
        <v>1290120</v>
      </c>
      <c r="F210" s="32" t="s">
        <v>11</v>
      </c>
      <c r="G210" s="11" t="s">
        <v>291</v>
      </c>
      <c r="H210" s="419">
        <v>179258.976</v>
      </c>
    </row>
    <row r="211" spans="1:8" s="12" customFormat="1" ht="12.75">
      <c r="A211" s="290">
        <v>207</v>
      </c>
      <c r="B211" s="23" t="s">
        <v>97</v>
      </c>
      <c r="C211" s="23" t="s">
        <v>254</v>
      </c>
      <c r="D211" s="23" t="s">
        <v>99</v>
      </c>
      <c r="E211" s="440">
        <v>1290079</v>
      </c>
      <c r="F211" s="32" t="s">
        <v>11</v>
      </c>
      <c r="G211" s="11" t="s">
        <v>292</v>
      </c>
      <c r="H211" s="419">
        <v>228661.05600000001</v>
      </c>
    </row>
    <row r="212" spans="1:8" s="12" customFormat="1" ht="12.75">
      <c r="A212" s="290">
        <v>208</v>
      </c>
      <c r="B212" s="23" t="s">
        <v>97</v>
      </c>
      <c r="C212" s="23" t="s">
        <v>254</v>
      </c>
      <c r="D212" s="23" t="s">
        <v>99</v>
      </c>
      <c r="E212" s="441">
        <v>1290158</v>
      </c>
      <c r="F212" s="32" t="s">
        <v>11</v>
      </c>
      <c r="G212" s="11" t="s">
        <v>293</v>
      </c>
      <c r="H212" s="419">
        <v>236327.86944000001</v>
      </c>
    </row>
    <row r="213" spans="1:8" s="12" customFormat="1" ht="12.75">
      <c r="A213" s="290">
        <v>209</v>
      </c>
      <c r="B213" s="23" t="s">
        <v>97</v>
      </c>
      <c r="C213" s="23" t="s">
        <v>254</v>
      </c>
      <c r="D213" s="23" t="s">
        <v>99</v>
      </c>
      <c r="E213" s="440">
        <v>1290070</v>
      </c>
      <c r="F213" s="32" t="s">
        <v>11</v>
      </c>
      <c r="G213" s="11" t="s">
        <v>294</v>
      </c>
      <c r="H213" s="419">
        <v>281129.47200000001</v>
      </c>
    </row>
    <row r="214" spans="1:8" s="12" customFormat="1" ht="12.75">
      <c r="A214" s="290">
        <v>210</v>
      </c>
      <c r="B214" s="23" t="s">
        <v>97</v>
      </c>
      <c r="C214" s="23" t="s">
        <v>254</v>
      </c>
      <c r="D214" s="23" t="s">
        <v>99</v>
      </c>
      <c r="E214" s="440">
        <v>1290073</v>
      </c>
      <c r="F214" s="32" t="s">
        <v>11</v>
      </c>
      <c r="G214" s="11" t="s">
        <v>295</v>
      </c>
      <c r="H214" s="419">
        <v>385579.58400000003</v>
      </c>
    </row>
    <row r="215" spans="1:8" s="12" customFormat="1" ht="12.75">
      <c r="A215" s="290">
        <v>211</v>
      </c>
      <c r="B215" s="23" t="s">
        <v>97</v>
      </c>
      <c r="C215" s="23" t="s">
        <v>254</v>
      </c>
      <c r="D215" s="23" t="s">
        <v>99</v>
      </c>
      <c r="E215" s="440">
        <v>1290082</v>
      </c>
      <c r="F215" s="32" t="s">
        <v>11</v>
      </c>
      <c r="G215" s="11" t="s">
        <v>296</v>
      </c>
      <c r="H215" s="419">
        <v>183590.78400000001</v>
      </c>
    </row>
    <row r="216" spans="1:8" s="12" customFormat="1" ht="12.75">
      <c r="A216" s="290">
        <v>212</v>
      </c>
      <c r="B216" s="23" t="s">
        <v>97</v>
      </c>
      <c r="C216" s="23" t="s">
        <v>254</v>
      </c>
      <c r="D216" s="23" t="s">
        <v>99</v>
      </c>
      <c r="E216" s="441">
        <v>1290106</v>
      </c>
      <c r="F216" s="32" t="s">
        <v>11</v>
      </c>
      <c r="G216" s="11" t="s">
        <v>297</v>
      </c>
      <c r="H216" s="419">
        <v>237616.70400000003</v>
      </c>
    </row>
    <row r="217" spans="1:8" s="12" customFormat="1" ht="12.75">
      <c r="A217" s="290">
        <v>213</v>
      </c>
      <c r="B217" s="23" t="s">
        <v>97</v>
      </c>
      <c r="C217" s="23" t="s">
        <v>254</v>
      </c>
      <c r="D217" s="23" t="s">
        <v>99</v>
      </c>
      <c r="E217" s="441">
        <v>1290159</v>
      </c>
      <c r="F217" s="32" t="s">
        <v>11</v>
      </c>
      <c r="G217" s="11" t="s">
        <v>298</v>
      </c>
      <c r="H217" s="419">
        <v>245102.45760000002</v>
      </c>
    </row>
    <row r="218" spans="1:8" s="12" customFormat="1" ht="12.75">
      <c r="A218" s="290">
        <v>214</v>
      </c>
      <c r="B218" s="23" t="s">
        <v>97</v>
      </c>
      <c r="C218" s="23" t="s">
        <v>254</v>
      </c>
      <c r="D218" s="23" t="s">
        <v>99</v>
      </c>
      <c r="E218" s="441">
        <v>1290105</v>
      </c>
      <c r="F218" s="32" t="s">
        <v>11</v>
      </c>
      <c r="G218" s="11" t="s">
        <v>299</v>
      </c>
      <c r="H218" s="419">
        <v>287164.79999999999</v>
      </c>
    </row>
    <row r="219" spans="1:8" s="12" customFormat="1" ht="12.75">
      <c r="A219" s="290">
        <v>215</v>
      </c>
      <c r="B219" s="23" t="s">
        <v>97</v>
      </c>
      <c r="C219" s="23" t="s">
        <v>254</v>
      </c>
      <c r="D219" s="23" t="s">
        <v>99</v>
      </c>
      <c r="E219" s="440">
        <v>1290074</v>
      </c>
      <c r="F219" s="32" t="s">
        <v>11</v>
      </c>
      <c r="G219" s="11" t="s">
        <v>300</v>
      </c>
      <c r="H219" s="419">
        <v>394340.54400000005</v>
      </c>
    </row>
    <row r="220" spans="1:8" s="12" customFormat="1" ht="12.75">
      <c r="A220" s="290">
        <v>216</v>
      </c>
      <c r="B220" s="23" t="s">
        <v>97</v>
      </c>
      <c r="C220" s="23" t="s">
        <v>254</v>
      </c>
      <c r="D220" s="23" t="s">
        <v>99</v>
      </c>
      <c r="E220" s="441">
        <v>1290160</v>
      </c>
      <c r="F220" s="32" t="s">
        <v>11</v>
      </c>
      <c r="G220" s="11" t="s">
        <v>301</v>
      </c>
      <c r="H220" s="419">
        <v>179258.976</v>
      </c>
    </row>
    <row r="221" spans="1:8" s="12" customFormat="1" ht="12.75">
      <c r="A221" s="290">
        <v>217</v>
      </c>
      <c r="B221" s="23" t="s">
        <v>97</v>
      </c>
      <c r="C221" s="23" t="s">
        <v>254</v>
      </c>
      <c r="D221" s="23" t="s">
        <v>99</v>
      </c>
      <c r="E221" s="441">
        <v>1290161</v>
      </c>
      <c r="F221" s="32" t="s">
        <v>11</v>
      </c>
      <c r="G221" s="11" t="s">
        <v>302</v>
      </c>
      <c r="H221" s="419">
        <v>228661.05600000001</v>
      </c>
    </row>
    <row r="222" spans="1:8" s="12" customFormat="1" ht="12.75">
      <c r="A222" s="290">
        <v>218</v>
      </c>
      <c r="B222" s="23" t="s">
        <v>97</v>
      </c>
      <c r="C222" s="23" t="s">
        <v>254</v>
      </c>
      <c r="D222" s="23" t="s">
        <v>99</v>
      </c>
      <c r="E222" s="441">
        <v>1290162</v>
      </c>
      <c r="F222" s="32" t="s">
        <v>11</v>
      </c>
      <c r="G222" s="11" t="s">
        <v>303</v>
      </c>
      <c r="H222" s="419">
        <v>236327.86944000001</v>
      </c>
    </row>
    <row r="223" spans="1:8" s="12" customFormat="1" ht="12.75">
      <c r="A223" s="290">
        <v>219</v>
      </c>
      <c r="B223" s="23" t="s">
        <v>97</v>
      </c>
      <c r="C223" s="23" t="s">
        <v>254</v>
      </c>
      <c r="D223" s="23" t="s">
        <v>99</v>
      </c>
      <c r="E223" s="441">
        <v>1290163</v>
      </c>
      <c r="F223" s="32" t="s">
        <v>11</v>
      </c>
      <c r="G223" s="11" t="s">
        <v>304</v>
      </c>
      <c r="H223" s="419">
        <v>281129.47200000001</v>
      </c>
    </row>
    <row r="224" spans="1:8" s="12" customFormat="1" ht="12.75">
      <c r="A224" s="290">
        <v>220</v>
      </c>
      <c r="B224" s="23" t="s">
        <v>97</v>
      </c>
      <c r="C224" s="23" t="s">
        <v>254</v>
      </c>
      <c r="D224" s="23" t="s">
        <v>99</v>
      </c>
      <c r="E224" s="441">
        <v>1290164</v>
      </c>
      <c r="F224" s="32" t="s">
        <v>11</v>
      </c>
      <c r="G224" s="11" t="s">
        <v>305</v>
      </c>
      <c r="H224" s="419">
        <v>385579.58400000003</v>
      </c>
    </row>
    <row r="225" spans="1:8" s="12" customFormat="1" ht="12.75">
      <c r="A225" s="290">
        <v>221</v>
      </c>
      <c r="B225" s="23" t="s">
        <v>97</v>
      </c>
      <c r="C225" s="23" t="s">
        <v>254</v>
      </c>
      <c r="D225" s="23" t="s">
        <v>99</v>
      </c>
      <c r="E225" s="441">
        <v>1290165</v>
      </c>
      <c r="F225" s="32" t="s">
        <v>11</v>
      </c>
      <c r="G225" s="11" t="s">
        <v>306</v>
      </c>
      <c r="H225" s="419">
        <v>183590.78400000001</v>
      </c>
    </row>
    <row r="226" spans="1:8" s="12" customFormat="1" ht="12.75">
      <c r="A226" s="290">
        <v>222</v>
      </c>
      <c r="B226" s="23" t="s">
        <v>97</v>
      </c>
      <c r="C226" s="23" t="s">
        <v>254</v>
      </c>
      <c r="D226" s="23" t="s">
        <v>99</v>
      </c>
      <c r="E226" s="441">
        <v>1290166</v>
      </c>
      <c r="F226" s="32" t="s">
        <v>11</v>
      </c>
      <c r="G226" s="11" t="s">
        <v>307</v>
      </c>
      <c r="H226" s="419">
        <v>237616.70400000003</v>
      </c>
    </row>
    <row r="227" spans="1:8" s="12" customFormat="1" ht="12.75">
      <c r="A227" s="290">
        <v>223</v>
      </c>
      <c r="B227" s="23" t="s">
        <v>97</v>
      </c>
      <c r="C227" s="23" t="s">
        <v>254</v>
      </c>
      <c r="D227" s="23" t="s">
        <v>99</v>
      </c>
      <c r="E227" s="441">
        <v>1290167</v>
      </c>
      <c r="F227" s="32" t="s">
        <v>11</v>
      </c>
      <c r="G227" s="11" t="s">
        <v>308</v>
      </c>
      <c r="H227" s="419">
        <v>245102.45760000002</v>
      </c>
    </row>
    <row r="228" spans="1:8" s="12" customFormat="1" ht="12.75">
      <c r="A228" s="290">
        <v>224</v>
      </c>
      <c r="B228" s="23" t="s">
        <v>97</v>
      </c>
      <c r="C228" s="23" t="s">
        <v>254</v>
      </c>
      <c r="D228" s="23" t="s">
        <v>99</v>
      </c>
      <c r="E228" s="441">
        <v>1290168</v>
      </c>
      <c r="F228" s="32" t="s">
        <v>11</v>
      </c>
      <c r="G228" s="11" t="s">
        <v>309</v>
      </c>
      <c r="H228" s="419">
        <v>287164.79999999999</v>
      </c>
    </row>
    <row r="229" spans="1:8" s="12" customFormat="1" ht="12.75">
      <c r="A229" s="290">
        <v>225</v>
      </c>
      <c r="B229" s="23" t="s">
        <v>97</v>
      </c>
      <c r="C229" s="23" t="s">
        <v>254</v>
      </c>
      <c r="D229" s="23" t="s">
        <v>99</v>
      </c>
      <c r="E229" s="441">
        <v>1290169</v>
      </c>
      <c r="F229" s="32" t="s">
        <v>11</v>
      </c>
      <c r="G229" s="11" t="s">
        <v>310</v>
      </c>
      <c r="H229" s="419">
        <v>394340.54400000005</v>
      </c>
    </row>
    <row r="230" spans="1:8" s="12" customFormat="1" ht="12.75">
      <c r="A230" s="290">
        <v>226</v>
      </c>
      <c r="B230" s="23" t="s">
        <v>97</v>
      </c>
      <c r="C230" s="23" t="s">
        <v>254</v>
      </c>
      <c r="D230" s="23" t="s">
        <v>99</v>
      </c>
      <c r="E230" s="441">
        <v>1290170</v>
      </c>
      <c r="F230" s="32" t="s">
        <v>11</v>
      </c>
      <c r="G230" s="11" t="s">
        <v>311</v>
      </c>
      <c r="H230" s="419">
        <v>168481.14566400001</v>
      </c>
    </row>
    <row r="231" spans="1:8" s="12" customFormat="1" ht="12.75">
      <c r="A231" s="290">
        <v>227</v>
      </c>
      <c r="B231" s="23" t="s">
        <v>97</v>
      </c>
      <c r="C231" s="23" t="s">
        <v>254</v>
      </c>
      <c r="D231" s="23" t="s">
        <v>99</v>
      </c>
      <c r="E231" s="441">
        <v>1290171</v>
      </c>
      <c r="F231" s="32" t="s">
        <v>11</v>
      </c>
      <c r="G231" s="11" t="s">
        <v>312</v>
      </c>
      <c r="H231" s="419">
        <v>219425.251968</v>
      </c>
    </row>
    <row r="232" spans="1:8" s="12" customFormat="1" ht="12.75">
      <c r="A232" s="290">
        <v>228</v>
      </c>
      <c r="B232" s="23" t="s">
        <v>97</v>
      </c>
      <c r="C232" s="23" t="s">
        <v>254</v>
      </c>
      <c r="D232" s="23" t="s">
        <v>99</v>
      </c>
      <c r="E232" s="441">
        <v>1290175</v>
      </c>
      <c r="F232" s="32" t="s">
        <v>11</v>
      </c>
      <c r="G232" s="11" t="s">
        <v>313</v>
      </c>
      <c r="H232" s="419">
        <v>230620.882752</v>
      </c>
    </row>
    <row r="233" spans="1:8" s="12" customFormat="1" ht="12.75">
      <c r="A233" s="290">
        <v>229</v>
      </c>
      <c r="B233" s="23" t="s">
        <v>97</v>
      </c>
      <c r="C233" s="23" t="s">
        <v>254</v>
      </c>
      <c r="D233" s="23" t="s">
        <v>99</v>
      </c>
      <c r="E233" s="441">
        <v>1290064</v>
      </c>
      <c r="F233" s="32" t="s">
        <v>11</v>
      </c>
      <c r="G233" s="11" t="s">
        <v>314</v>
      </c>
      <c r="H233" s="419">
        <v>250700.126976</v>
      </c>
    </row>
    <row r="234" spans="1:8" s="12" customFormat="1" ht="12.75">
      <c r="A234" s="290">
        <v>230</v>
      </c>
      <c r="B234" s="23" t="s">
        <v>97</v>
      </c>
      <c r="C234" s="23" t="s">
        <v>254</v>
      </c>
      <c r="D234" s="23" t="s">
        <v>99</v>
      </c>
      <c r="E234" s="441">
        <v>1290172</v>
      </c>
      <c r="F234" s="32" t="s">
        <v>11</v>
      </c>
      <c r="G234" s="11" t="s">
        <v>315</v>
      </c>
      <c r="H234" s="419">
        <v>345606.73056000005</v>
      </c>
    </row>
    <row r="235" spans="1:8" s="12" customFormat="1" ht="12.75">
      <c r="A235" s="290">
        <v>231</v>
      </c>
      <c r="B235" s="23" t="s">
        <v>97</v>
      </c>
      <c r="C235" s="23" t="s">
        <v>254</v>
      </c>
      <c r="D235" s="23" t="s">
        <v>99</v>
      </c>
      <c r="E235" s="441">
        <v>1290109</v>
      </c>
      <c r="F235" s="32" t="s">
        <v>11</v>
      </c>
      <c r="G235" s="11" t="s">
        <v>316</v>
      </c>
      <c r="H235" s="419">
        <v>173674.64275200001</v>
      </c>
    </row>
    <row r="236" spans="1:8" s="12" customFormat="1" ht="12.75">
      <c r="A236" s="290">
        <v>232</v>
      </c>
      <c r="B236" s="23" t="s">
        <v>97</v>
      </c>
      <c r="C236" s="23" t="s">
        <v>254</v>
      </c>
      <c r="D236" s="23" t="s">
        <v>99</v>
      </c>
      <c r="E236" s="441">
        <v>1290110</v>
      </c>
      <c r="F236" s="32" t="s">
        <v>11</v>
      </c>
      <c r="G236" s="11" t="s">
        <v>317</v>
      </c>
      <c r="H236" s="419">
        <v>226725.75993599999</v>
      </c>
    </row>
    <row r="237" spans="1:8" s="12" customFormat="1" ht="12.75">
      <c r="A237" s="290">
        <v>233</v>
      </c>
      <c r="B237" s="23" t="s">
        <v>97</v>
      </c>
      <c r="C237" s="23" t="s">
        <v>254</v>
      </c>
      <c r="D237" s="23" t="s">
        <v>99</v>
      </c>
      <c r="E237" s="441">
        <v>1290177</v>
      </c>
      <c r="F237" s="32" t="s">
        <v>11</v>
      </c>
      <c r="G237" s="11" t="s">
        <v>318</v>
      </c>
      <c r="H237" s="419">
        <v>239105.872512</v>
      </c>
    </row>
    <row r="238" spans="1:8" s="12" customFormat="1" ht="12.75">
      <c r="A238" s="290">
        <v>234</v>
      </c>
      <c r="B238" s="23" t="s">
        <v>97</v>
      </c>
      <c r="C238" s="23" t="s">
        <v>254</v>
      </c>
      <c r="D238" s="23" t="s">
        <v>99</v>
      </c>
      <c r="E238" s="441">
        <v>1290107</v>
      </c>
      <c r="F238" s="32" t="s">
        <v>11</v>
      </c>
      <c r="G238" s="11" t="s">
        <v>319</v>
      </c>
      <c r="H238" s="419">
        <v>260267.09529599998</v>
      </c>
    </row>
    <row r="239" spans="1:8" s="12" customFormat="1" ht="12.75">
      <c r="A239" s="290">
        <v>235</v>
      </c>
      <c r="B239" s="23" t="s">
        <v>97</v>
      </c>
      <c r="C239" s="23" t="s">
        <v>254</v>
      </c>
      <c r="D239" s="23" t="s">
        <v>99</v>
      </c>
      <c r="E239" s="441">
        <v>1290104</v>
      </c>
      <c r="F239" s="32" t="s">
        <v>11</v>
      </c>
      <c r="G239" s="11" t="s">
        <v>320</v>
      </c>
      <c r="H239" s="419">
        <v>359501.61312000005</v>
      </c>
    </row>
    <row r="240" spans="1:8" s="12" customFormat="1" ht="12.75">
      <c r="A240" s="290">
        <v>236</v>
      </c>
      <c r="B240" s="23" t="s">
        <v>97</v>
      </c>
      <c r="C240" s="23" t="s">
        <v>254</v>
      </c>
      <c r="D240" s="23" t="s">
        <v>99</v>
      </c>
      <c r="E240" s="441">
        <v>1290173</v>
      </c>
      <c r="F240" s="32" t="s">
        <v>11</v>
      </c>
      <c r="G240" s="11" t="s">
        <v>321</v>
      </c>
      <c r="H240" s="419">
        <v>168481.14566400001</v>
      </c>
    </row>
    <row r="241" spans="1:8" s="12" customFormat="1" ht="12.75">
      <c r="A241" s="290">
        <v>237</v>
      </c>
      <c r="B241" s="23" t="s">
        <v>97</v>
      </c>
      <c r="C241" s="23" t="s">
        <v>254</v>
      </c>
      <c r="D241" s="23" t="s">
        <v>99</v>
      </c>
      <c r="E241" s="441">
        <v>1290174</v>
      </c>
      <c r="F241" s="32" t="s">
        <v>11</v>
      </c>
      <c r="G241" s="11" t="s">
        <v>322</v>
      </c>
      <c r="H241" s="419">
        <v>219425.251968</v>
      </c>
    </row>
    <row r="242" spans="1:8" s="12" customFormat="1" ht="12.75">
      <c r="A242" s="290">
        <v>238</v>
      </c>
      <c r="B242" s="23" t="s">
        <v>97</v>
      </c>
      <c r="C242" s="23" t="s">
        <v>254</v>
      </c>
      <c r="D242" s="23" t="s">
        <v>99</v>
      </c>
      <c r="E242" s="441">
        <v>1290176</v>
      </c>
      <c r="F242" s="32" t="s">
        <v>11</v>
      </c>
      <c r="G242" s="11" t="s">
        <v>323</v>
      </c>
      <c r="H242" s="419">
        <v>230620.882752</v>
      </c>
    </row>
    <row r="243" spans="1:8" s="12" customFormat="1" ht="12.75">
      <c r="A243" s="290">
        <v>239</v>
      </c>
      <c r="B243" s="23" t="s">
        <v>97</v>
      </c>
      <c r="C243" s="23" t="s">
        <v>254</v>
      </c>
      <c r="D243" s="23" t="s">
        <v>99</v>
      </c>
      <c r="E243" s="441">
        <v>1290178</v>
      </c>
      <c r="F243" s="32" t="s">
        <v>11</v>
      </c>
      <c r="G243" s="11" t="s">
        <v>324</v>
      </c>
      <c r="H243" s="419">
        <v>250700.126976</v>
      </c>
    </row>
    <row r="244" spans="1:8" s="12" customFormat="1" ht="12.75">
      <c r="A244" s="290">
        <v>240</v>
      </c>
      <c r="B244" s="23" t="s">
        <v>97</v>
      </c>
      <c r="C244" s="23" t="s">
        <v>254</v>
      </c>
      <c r="D244" s="23" t="s">
        <v>99</v>
      </c>
      <c r="E244" s="441">
        <v>1290179</v>
      </c>
      <c r="F244" s="32" t="s">
        <v>11</v>
      </c>
      <c r="G244" s="11" t="s">
        <v>325</v>
      </c>
      <c r="H244" s="419">
        <v>345606.73056000005</v>
      </c>
    </row>
    <row r="245" spans="1:8" s="12" customFormat="1" ht="12.75">
      <c r="A245" s="290">
        <v>241</v>
      </c>
      <c r="B245" s="23" t="s">
        <v>97</v>
      </c>
      <c r="C245" s="23" t="s">
        <v>254</v>
      </c>
      <c r="D245" s="23" t="s">
        <v>99</v>
      </c>
      <c r="E245" s="441">
        <v>1290180</v>
      </c>
      <c r="F245" s="32" t="s">
        <v>11</v>
      </c>
      <c r="G245" s="11" t="s">
        <v>326</v>
      </c>
      <c r="H245" s="419">
        <v>173674.64275200001</v>
      </c>
    </row>
    <row r="246" spans="1:8" s="12" customFormat="1" ht="12.75">
      <c r="A246" s="290">
        <v>242</v>
      </c>
      <c r="B246" s="23" t="s">
        <v>97</v>
      </c>
      <c r="C246" s="23" t="s">
        <v>254</v>
      </c>
      <c r="D246" s="23" t="s">
        <v>99</v>
      </c>
      <c r="E246" s="440">
        <v>1290112</v>
      </c>
      <c r="F246" s="32" t="s">
        <v>11</v>
      </c>
      <c r="G246" s="11" t="s">
        <v>327</v>
      </c>
      <c r="H246" s="419">
        <v>226725.75993599999</v>
      </c>
    </row>
    <row r="247" spans="1:8" s="12" customFormat="1" ht="12.75">
      <c r="A247" s="290">
        <v>243</v>
      </c>
      <c r="B247" s="23" t="s">
        <v>97</v>
      </c>
      <c r="C247" s="23" t="s">
        <v>254</v>
      </c>
      <c r="D247" s="23" t="s">
        <v>99</v>
      </c>
      <c r="E247" s="441">
        <v>1290181</v>
      </c>
      <c r="F247" s="32" t="s">
        <v>11</v>
      </c>
      <c r="G247" s="11" t="s">
        <v>328</v>
      </c>
      <c r="H247" s="419">
        <v>239105.872512</v>
      </c>
    </row>
    <row r="248" spans="1:8" s="12" customFormat="1" ht="12.75">
      <c r="A248" s="290">
        <v>244</v>
      </c>
      <c r="B248" s="23" t="s">
        <v>97</v>
      </c>
      <c r="C248" s="23" t="s">
        <v>254</v>
      </c>
      <c r="D248" s="23" t="s">
        <v>99</v>
      </c>
      <c r="E248" s="440">
        <v>1290108</v>
      </c>
      <c r="F248" s="32" t="s">
        <v>11</v>
      </c>
      <c r="G248" s="11" t="s">
        <v>329</v>
      </c>
      <c r="H248" s="419">
        <v>260267.09529599998</v>
      </c>
    </row>
    <row r="249" spans="1:8" s="12" customFormat="1" ht="12.75">
      <c r="A249" s="290">
        <v>245</v>
      </c>
      <c r="B249" s="23" t="s">
        <v>97</v>
      </c>
      <c r="C249" s="23" t="s">
        <v>254</v>
      </c>
      <c r="D249" s="23" t="s">
        <v>99</v>
      </c>
      <c r="E249" s="441">
        <v>1290116</v>
      </c>
      <c r="F249" s="32" t="s">
        <v>11</v>
      </c>
      <c r="G249" s="11" t="s">
        <v>330</v>
      </c>
      <c r="H249" s="419">
        <v>359501.61312000005</v>
      </c>
    </row>
    <row r="250" spans="1:8" s="12" customFormat="1" ht="12.75">
      <c r="A250" s="290">
        <v>246</v>
      </c>
      <c r="B250" s="23" t="s">
        <v>97</v>
      </c>
      <c r="C250" s="23" t="s">
        <v>254</v>
      </c>
      <c r="D250" s="23" t="s">
        <v>99</v>
      </c>
      <c r="E250" s="441">
        <v>1290182</v>
      </c>
      <c r="F250" s="32" t="s">
        <v>11</v>
      </c>
      <c r="G250" s="11" t="s">
        <v>331</v>
      </c>
      <c r="H250" s="419">
        <v>193746.29414400001</v>
      </c>
    </row>
    <row r="251" spans="1:8" s="12" customFormat="1" ht="12.75">
      <c r="A251" s="290">
        <v>247</v>
      </c>
      <c r="B251" s="23" t="s">
        <v>97</v>
      </c>
      <c r="C251" s="23" t="s">
        <v>254</v>
      </c>
      <c r="D251" s="23" t="s">
        <v>99</v>
      </c>
      <c r="E251" s="441">
        <v>1290183</v>
      </c>
      <c r="F251" s="32" t="s">
        <v>11</v>
      </c>
      <c r="G251" s="11" t="s">
        <v>332</v>
      </c>
      <c r="H251" s="419">
        <v>261015.86534400002</v>
      </c>
    </row>
    <row r="252" spans="1:8" s="12" customFormat="1" ht="12.75">
      <c r="A252" s="290">
        <v>248</v>
      </c>
      <c r="B252" s="23" t="s">
        <v>97</v>
      </c>
      <c r="C252" s="23" t="s">
        <v>254</v>
      </c>
      <c r="D252" s="23" t="s">
        <v>99</v>
      </c>
      <c r="E252" s="441">
        <v>1290184</v>
      </c>
      <c r="F252" s="32" t="s">
        <v>11</v>
      </c>
      <c r="G252" s="11" t="s">
        <v>333</v>
      </c>
      <c r="H252" s="419">
        <v>312051.37766399997</v>
      </c>
    </row>
    <row r="253" spans="1:8" s="12" customFormat="1" ht="12.75">
      <c r="A253" s="290">
        <v>249</v>
      </c>
      <c r="B253" s="23" t="s">
        <v>97</v>
      </c>
      <c r="C253" s="23" t="s">
        <v>254</v>
      </c>
      <c r="D253" s="23" t="s">
        <v>99</v>
      </c>
      <c r="E253" s="441">
        <v>1290185</v>
      </c>
      <c r="F253" s="32" t="s">
        <v>11</v>
      </c>
      <c r="G253" s="11" t="s">
        <v>334</v>
      </c>
      <c r="H253" s="419">
        <v>443303.99193600001</v>
      </c>
    </row>
    <row r="254" spans="1:8" s="12" customFormat="1" ht="12.75">
      <c r="A254" s="290">
        <v>250</v>
      </c>
      <c r="B254" s="23" t="s">
        <v>97</v>
      </c>
      <c r="C254" s="23" t="s">
        <v>254</v>
      </c>
      <c r="D254" s="23" t="s">
        <v>99</v>
      </c>
      <c r="E254" s="441">
        <v>1290186</v>
      </c>
      <c r="F254" s="32" t="s">
        <v>11</v>
      </c>
      <c r="G254" s="11" t="s">
        <v>335</v>
      </c>
      <c r="H254" s="419">
        <v>199008.71078400005</v>
      </c>
    </row>
    <row r="255" spans="1:8" s="12" customFormat="1" ht="12.75">
      <c r="A255" s="290">
        <v>251</v>
      </c>
      <c r="B255" s="23" t="s">
        <v>97</v>
      </c>
      <c r="C255" s="23" t="s">
        <v>254</v>
      </c>
      <c r="D255" s="23" t="s">
        <v>99</v>
      </c>
      <c r="E255" s="440">
        <v>1290111</v>
      </c>
      <c r="F255" s="32" t="s">
        <v>11</v>
      </c>
      <c r="G255" s="11" t="s">
        <v>336</v>
      </c>
      <c r="H255" s="419">
        <v>264252.74803200003</v>
      </c>
    </row>
    <row r="256" spans="1:8" s="12" customFormat="1" ht="12.75">
      <c r="A256" s="290">
        <v>252</v>
      </c>
      <c r="B256" s="23" t="s">
        <v>97</v>
      </c>
      <c r="C256" s="23" t="s">
        <v>254</v>
      </c>
      <c r="D256" s="23" t="s">
        <v>99</v>
      </c>
      <c r="E256" s="441">
        <v>1290187</v>
      </c>
      <c r="F256" s="32" t="s">
        <v>11</v>
      </c>
      <c r="G256" s="11" t="s">
        <v>337</v>
      </c>
      <c r="H256" s="419">
        <v>313451.37907200004</v>
      </c>
    </row>
    <row r="257" spans="1:8" s="12" customFormat="1" ht="12.75">
      <c r="A257" s="290">
        <v>253</v>
      </c>
      <c r="B257" s="23" t="s">
        <v>97</v>
      </c>
      <c r="C257" s="23" t="s">
        <v>254</v>
      </c>
      <c r="D257" s="23" t="s">
        <v>99</v>
      </c>
      <c r="E257" s="441">
        <v>1290188</v>
      </c>
      <c r="F257" s="32" t="s">
        <v>11</v>
      </c>
      <c r="G257" s="11" t="s">
        <v>338</v>
      </c>
      <c r="H257" s="419">
        <v>448953.64300800004</v>
      </c>
    </row>
    <row r="258" spans="1:8" s="12" customFormat="1" ht="12.75">
      <c r="A258" s="290">
        <v>254</v>
      </c>
      <c r="B258" s="23" t="s">
        <v>97</v>
      </c>
      <c r="C258" s="23" t="s">
        <v>254</v>
      </c>
      <c r="D258" s="23" t="s">
        <v>99</v>
      </c>
      <c r="E258" s="441">
        <v>1290189</v>
      </c>
      <c r="F258" s="32" t="s">
        <v>11</v>
      </c>
      <c r="G258" s="11" t="s">
        <v>339</v>
      </c>
      <c r="H258" s="419">
        <v>193746.29414400001</v>
      </c>
    </row>
    <row r="259" spans="1:8" s="12" customFormat="1" ht="12.75">
      <c r="A259" s="290">
        <v>255</v>
      </c>
      <c r="B259" s="23" t="s">
        <v>97</v>
      </c>
      <c r="C259" s="23" t="s">
        <v>254</v>
      </c>
      <c r="D259" s="23" t="s">
        <v>99</v>
      </c>
      <c r="E259" s="441">
        <v>1290190</v>
      </c>
      <c r="F259" s="32" t="s">
        <v>11</v>
      </c>
      <c r="G259" s="11" t="s">
        <v>340</v>
      </c>
      <c r="H259" s="419">
        <v>261015.86534400002</v>
      </c>
    </row>
    <row r="260" spans="1:8" s="12" customFormat="1" ht="12.75">
      <c r="A260" s="290">
        <v>256</v>
      </c>
      <c r="B260" s="23" t="s">
        <v>97</v>
      </c>
      <c r="C260" s="23" t="s">
        <v>254</v>
      </c>
      <c r="D260" s="23" t="s">
        <v>99</v>
      </c>
      <c r="E260" s="441">
        <v>1290191</v>
      </c>
      <c r="F260" s="32" t="s">
        <v>11</v>
      </c>
      <c r="G260" s="11" t="s">
        <v>341</v>
      </c>
      <c r="H260" s="419">
        <v>312051.37766399997</v>
      </c>
    </row>
    <row r="261" spans="1:8" s="12" customFormat="1" ht="12.75">
      <c r="A261" s="290">
        <v>257</v>
      </c>
      <c r="B261" s="23" t="s">
        <v>97</v>
      </c>
      <c r="C261" s="23" t="s">
        <v>254</v>
      </c>
      <c r="D261" s="23" t="s">
        <v>99</v>
      </c>
      <c r="E261" s="441">
        <v>1290192</v>
      </c>
      <c r="F261" s="32" t="s">
        <v>11</v>
      </c>
      <c r="G261" s="11" t="s">
        <v>342</v>
      </c>
      <c r="H261" s="419">
        <v>443303.99193600001</v>
      </c>
    </row>
    <row r="262" spans="1:8" s="12" customFormat="1" ht="12.75">
      <c r="A262" s="290">
        <v>258</v>
      </c>
      <c r="B262" s="23" t="s">
        <v>97</v>
      </c>
      <c r="C262" s="23" t="s">
        <v>254</v>
      </c>
      <c r="D262" s="23" t="s">
        <v>99</v>
      </c>
      <c r="E262" s="441">
        <v>1290193</v>
      </c>
      <c r="F262" s="32" t="s">
        <v>11</v>
      </c>
      <c r="G262" s="11" t="s">
        <v>343</v>
      </c>
      <c r="H262" s="419">
        <v>199008.71078400005</v>
      </c>
    </row>
    <row r="263" spans="1:8" s="12" customFormat="1" ht="12.75">
      <c r="A263" s="290">
        <v>259</v>
      </c>
      <c r="B263" s="23" t="s">
        <v>97</v>
      </c>
      <c r="C263" s="23" t="s">
        <v>254</v>
      </c>
      <c r="D263" s="23" t="s">
        <v>99</v>
      </c>
      <c r="E263" s="441">
        <v>1290194</v>
      </c>
      <c r="F263" s="32" t="s">
        <v>11</v>
      </c>
      <c r="G263" s="11" t="s">
        <v>344</v>
      </c>
      <c r="H263" s="419">
        <v>264252.74803200003</v>
      </c>
    </row>
    <row r="264" spans="1:8" s="12" customFormat="1" ht="12.75">
      <c r="A264" s="290">
        <v>260</v>
      </c>
      <c r="B264" s="23" t="s">
        <v>97</v>
      </c>
      <c r="C264" s="23" t="s">
        <v>254</v>
      </c>
      <c r="D264" s="23" t="s">
        <v>99</v>
      </c>
      <c r="E264" s="441">
        <v>1290195</v>
      </c>
      <c r="F264" s="32" t="s">
        <v>11</v>
      </c>
      <c r="G264" s="11" t="s">
        <v>345</v>
      </c>
      <c r="H264" s="419">
        <v>313451.37907200004</v>
      </c>
    </row>
    <row r="265" spans="1:8" s="12" customFormat="1" ht="12.75">
      <c r="A265" s="290">
        <v>261</v>
      </c>
      <c r="B265" s="23" t="s">
        <v>97</v>
      </c>
      <c r="C265" s="23" t="s">
        <v>254</v>
      </c>
      <c r="D265" s="23" t="s">
        <v>99</v>
      </c>
      <c r="E265" s="441">
        <v>1290196</v>
      </c>
      <c r="F265" s="32" t="s">
        <v>11</v>
      </c>
      <c r="G265" s="11" t="s">
        <v>346</v>
      </c>
      <c r="H265" s="419">
        <v>448953.64300800004</v>
      </c>
    </row>
    <row r="266" spans="1:8" s="12" customFormat="1" ht="12.75">
      <c r="A266" s="290">
        <v>262</v>
      </c>
      <c r="B266" s="23" t="s">
        <v>97</v>
      </c>
      <c r="C266" s="23" t="s">
        <v>254</v>
      </c>
      <c r="D266" s="23" t="s">
        <v>99</v>
      </c>
      <c r="E266" s="440">
        <v>2290078</v>
      </c>
      <c r="F266" s="6" t="s">
        <v>6</v>
      </c>
      <c r="G266" s="11" t="s">
        <v>347</v>
      </c>
      <c r="H266" s="418"/>
    </row>
    <row r="267" spans="1:8" s="12" customFormat="1" ht="12.75">
      <c r="A267" s="290">
        <v>263</v>
      </c>
      <c r="B267" s="23" t="s">
        <v>97</v>
      </c>
      <c r="C267" s="23" t="s">
        <v>254</v>
      </c>
      <c r="D267" s="23" t="s">
        <v>99</v>
      </c>
      <c r="E267" s="440">
        <v>2290079</v>
      </c>
      <c r="F267" s="6" t="s">
        <v>6</v>
      </c>
      <c r="G267" s="11" t="s">
        <v>348</v>
      </c>
      <c r="H267" s="418"/>
    </row>
    <row r="268" spans="1:8" s="12" customFormat="1" ht="12.75">
      <c r="A268" s="290">
        <v>264</v>
      </c>
      <c r="B268" s="23" t="s">
        <v>97</v>
      </c>
      <c r="C268" s="23" t="s">
        <v>254</v>
      </c>
      <c r="D268" s="23" t="s">
        <v>99</v>
      </c>
      <c r="E268" s="440">
        <v>2290100</v>
      </c>
      <c r="F268" s="6" t="s">
        <v>6</v>
      </c>
      <c r="G268" s="11" t="s">
        <v>349</v>
      </c>
      <c r="H268" s="418"/>
    </row>
    <row r="269" spans="1:8" s="12" customFormat="1" ht="12.75">
      <c r="A269" s="290">
        <v>265</v>
      </c>
      <c r="B269" s="23" t="s">
        <v>97</v>
      </c>
      <c r="C269" s="23" t="s">
        <v>254</v>
      </c>
      <c r="D269" s="23" t="s">
        <v>99</v>
      </c>
      <c r="E269" s="440">
        <v>2290104</v>
      </c>
      <c r="F269" s="6" t="s">
        <v>6</v>
      </c>
      <c r="G269" s="11" t="s">
        <v>350</v>
      </c>
      <c r="H269" s="418"/>
    </row>
    <row r="270" spans="1:8" s="12" customFormat="1" ht="12.75">
      <c r="A270" s="290">
        <v>266</v>
      </c>
      <c r="B270" s="23" t="s">
        <v>97</v>
      </c>
      <c r="C270" s="23" t="s">
        <v>254</v>
      </c>
      <c r="D270" s="23" t="s">
        <v>99</v>
      </c>
      <c r="E270" s="440">
        <v>2230435</v>
      </c>
      <c r="F270" s="6" t="s">
        <v>6</v>
      </c>
      <c r="G270" s="11" t="s">
        <v>351</v>
      </c>
      <c r="H270" s="418"/>
    </row>
    <row r="271" spans="1:8" s="12" customFormat="1" ht="12.75">
      <c r="A271" s="290">
        <v>267</v>
      </c>
      <c r="B271" s="23" t="s">
        <v>97</v>
      </c>
      <c r="C271" s="23" t="s">
        <v>254</v>
      </c>
      <c r="D271" s="23" t="s">
        <v>99</v>
      </c>
      <c r="E271" s="440">
        <v>2230578</v>
      </c>
      <c r="F271" s="6" t="s">
        <v>6</v>
      </c>
      <c r="G271" s="11" t="s">
        <v>352</v>
      </c>
      <c r="H271" s="418"/>
    </row>
    <row r="272" spans="1:8" s="12" customFormat="1" ht="12.75">
      <c r="A272" s="290">
        <v>268</v>
      </c>
      <c r="B272" s="23" t="s">
        <v>97</v>
      </c>
      <c r="C272" s="23" t="s">
        <v>254</v>
      </c>
      <c r="D272" s="23" t="s">
        <v>99</v>
      </c>
      <c r="E272" s="440">
        <v>2290221</v>
      </c>
      <c r="F272" s="6" t="s">
        <v>6</v>
      </c>
      <c r="G272" s="11" t="s">
        <v>353</v>
      </c>
      <c r="H272" s="418"/>
    </row>
    <row r="273" spans="1:8" s="12" customFormat="1" ht="12.75">
      <c r="A273" s="290">
        <v>269</v>
      </c>
      <c r="B273" s="23" t="s">
        <v>97</v>
      </c>
      <c r="C273" s="23" t="s">
        <v>254</v>
      </c>
      <c r="D273" s="23" t="s">
        <v>99</v>
      </c>
      <c r="E273" s="440">
        <v>2290220</v>
      </c>
      <c r="F273" s="6" t="s">
        <v>6</v>
      </c>
      <c r="G273" s="11" t="s">
        <v>354</v>
      </c>
      <c r="H273" s="418"/>
    </row>
    <row r="274" spans="1:8" s="12" customFormat="1" ht="12.75">
      <c r="A274" s="290">
        <v>270</v>
      </c>
      <c r="B274" s="23" t="s">
        <v>97</v>
      </c>
      <c r="C274" s="23" t="s">
        <v>254</v>
      </c>
      <c r="D274" s="23" t="s">
        <v>99</v>
      </c>
      <c r="E274" s="440">
        <v>2290222</v>
      </c>
      <c r="F274" s="6" t="s">
        <v>6</v>
      </c>
      <c r="G274" s="11" t="s">
        <v>355</v>
      </c>
      <c r="H274" s="418"/>
    </row>
    <row r="275" spans="1:8" s="12" customFormat="1" ht="12.75">
      <c r="A275" s="290">
        <v>271</v>
      </c>
      <c r="B275" s="23" t="s">
        <v>97</v>
      </c>
      <c r="C275" s="23" t="s">
        <v>254</v>
      </c>
      <c r="D275" s="23" t="s">
        <v>99</v>
      </c>
      <c r="E275" s="440">
        <v>2220223</v>
      </c>
      <c r="F275" s="6" t="s">
        <v>6</v>
      </c>
      <c r="G275" s="11" t="s">
        <v>356</v>
      </c>
      <c r="H275" s="418"/>
    </row>
    <row r="276" spans="1:8" s="12" customFormat="1" ht="12.75">
      <c r="A276" s="290">
        <v>272</v>
      </c>
      <c r="B276" s="23" t="s">
        <v>97</v>
      </c>
      <c r="C276" s="23" t="s">
        <v>254</v>
      </c>
      <c r="D276" s="23" t="s">
        <v>99</v>
      </c>
      <c r="E276" s="440" t="s">
        <v>1023</v>
      </c>
      <c r="F276" s="6" t="s">
        <v>6</v>
      </c>
      <c r="G276" s="11" t="s">
        <v>1022</v>
      </c>
      <c r="H276" s="418"/>
    </row>
    <row r="277" spans="1:8" s="12" customFormat="1" ht="12.75">
      <c r="A277" s="290">
        <v>273</v>
      </c>
      <c r="B277" s="23" t="s">
        <v>97</v>
      </c>
      <c r="C277" s="23" t="s">
        <v>254</v>
      </c>
      <c r="D277" s="23" t="s">
        <v>99</v>
      </c>
      <c r="E277" s="440" t="s">
        <v>1025</v>
      </c>
      <c r="F277" s="6" t="s">
        <v>6</v>
      </c>
      <c r="G277" s="11" t="s">
        <v>1024</v>
      </c>
      <c r="H277" s="418"/>
    </row>
    <row r="278" spans="1:8" s="12" customFormat="1" ht="12.75">
      <c r="A278" s="290">
        <v>274</v>
      </c>
      <c r="B278" s="23" t="s">
        <v>97</v>
      </c>
      <c r="C278" s="23" t="s">
        <v>254</v>
      </c>
      <c r="D278" s="23" t="s">
        <v>99</v>
      </c>
      <c r="E278" s="440">
        <v>2290125</v>
      </c>
      <c r="F278" s="6" t="s">
        <v>6</v>
      </c>
      <c r="G278" s="11" t="s">
        <v>357</v>
      </c>
      <c r="H278" s="418"/>
    </row>
    <row r="279" spans="1:8" s="12" customFormat="1" ht="12.75">
      <c r="A279" s="290">
        <v>275</v>
      </c>
      <c r="B279" s="23" t="s">
        <v>97</v>
      </c>
      <c r="C279" s="23" t="s">
        <v>254</v>
      </c>
      <c r="D279" s="23" t="s">
        <v>99</v>
      </c>
      <c r="E279" s="440">
        <v>2290196</v>
      </c>
      <c r="F279" s="6" t="s">
        <v>6</v>
      </c>
      <c r="G279" s="11" t="s">
        <v>358</v>
      </c>
      <c r="H279" s="418"/>
    </row>
    <row r="280" spans="1:8" s="12" customFormat="1" ht="12.75">
      <c r="A280" s="290">
        <v>276</v>
      </c>
      <c r="B280" s="23" t="s">
        <v>97</v>
      </c>
      <c r="C280" s="23" t="s">
        <v>254</v>
      </c>
      <c r="D280" s="23" t="s">
        <v>99</v>
      </c>
      <c r="E280" s="440">
        <v>2290077</v>
      </c>
      <c r="F280" s="6" t="s">
        <v>6</v>
      </c>
      <c r="G280" s="11" t="s">
        <v>359</v>
      </c>
      <c r="H280" s="418"/>
    </row>
    <row r="281" spans="1:8" s="12" customFormat="1" ht="12.75">
      <c r="A281" s="290">
        <v>277</v>
      </c>
      <c r="B281" s="23" t="s">
        <v>97</v>
      </c>
      <c r="C281" s="23" t="s">
        <v>254</v>
      </c>
      <c r="D281" s="23" t="s">
        <v>99</v>
      </c>
      <c r="E281" s="440">
        <v>2290082</v>
      </c>
      <c r="F281" s="6" t="s">
        <v>6</v>
      </c>
      <c r="G281" s="11" t="s">
        <v>360</v>
      </c>
      <c r="H281" s="418"/>
    </row>
    <row r="282" spans="1:8" s="12" customFormat="1" ht="12.75">
      <c r="A282" s="290">
        <v>278</v>
      </c>
      <c r="B282" s="23" t="s">
        <v>97</v>
      </c>
      <c r="C282" s="23" t="s">
        <v>254</v>
      </c>
      <c r="D282" s="23" t="s">
        <v>99</v>
      </c>
      <c r="E282" s="440">
        <v>2290114</v>
      </c>
      <c r="F282" s="6" t="s">
        <v>6</v>
      </c>
      <c r="G282" s="11" t="s">
        <v>361</v>
      </c>
      <c r="H282" s="418"/>
    </row>
    <row r="283" spans="1:8" s="12" customFormat="1" ht="12.75">
      <c r="A283" s="290">
        <v>279</v>
      </c>
      <c r="B283" s="23" t="s">
        <v>97</v>
      </c>
      <c r="C283" s="23" t="s">
        <v>254</v>
      </c>
      <c r="D283" s="23" t="s">
        <v>99</v>
      </c>
      <c r="E283" s="440">
        <v>2290115</v>
      </c>
      <c r="F283" s="6" t="s">
        <v>6</v>
      </c>
      <c r="G283" s="11" t="s">
        <v>362</v>
      </c>
      <c r="H283" s="418"/>
    </row>
    <row r="284" spans="1:8" s="12" customFormat="1" ht="12.75">
      <c r="A284" s="290">
        <v>280</v>
      </c>
      <c r="B284" s="23" t="s">
        <v>97</v>
      </c>
      <c r="C284" s="23" t="s">
        <v>254</v>
      </c>
      <c r="D284" s="23" t="s">
        <v>99</v>
      </c>
      <c r="E284" s="440">
        <v>2230439</v>
      </c>
      <c r="F284" s="6" t="s">
        <v>6</v>
      </c>
      <c r="G284" s="11" t="s">
        <v>363</v>
      </c>
      <c r="H284" s="418"/>
    </row>
    <row r="285" spans="1:8" s="12" customFormat="1" ht="12.75">
      <c r="A285" s="290">
        <v>281</v>
      </c>
      <c r="B285" s="23" t="s">
        <v>97</v>
      </c>
      <c r="C285" s="23" t="s">
        <v>254</v>
      </c>
      <c r="D285" s="23" t="s">
        <v>99</v>
      </c>
      <c r="E285" s="440">
        <v>2230595</v>
      </c>
      <c r="F285" s="6" t="s">
        <v>6</v>
      </c>
      <c r="G285" s="11" t="s">
        <v>364</v>
      </c>
      <c r="H285" s="418"/>
    </row>
    <row r="286" spans="1:8" s="12" customFormat="1" ht="12.75">
      <c r="A286" s="290">
        <v>282</v>
      </c>
      <c r="B286" s="23" t="s">
        <v>97</v>
      </c>
      <c r="C286" s="23" t="s">
        <v>254</v>
      </c>
      <c r="D286" s="23" t="s">
        <v>99</v>
      </c>
      <c r="E286" s="440">
        <v>2290083</v>
      </c>
      <c r="F286" s="6" t="s">
        <v>6</v>
      </c>
      <c r="G286" s="11" t="s">
        <v>365</v>
      </c>
      <c r="H286" s="418"/>
    </row>
    <row r="287" spans="1:8" s="12" customFormat="1" ht="12.75">
      <c r="A287" s="290">
        <v>283</v>
      </c>
      <c r="B287" s="23" t="s">
        <v>97</v>
      </c>
      <c r="C287" s="23" t="s">
        <v>254</v>
      </c>
      <c r="D287" s="23" t="s">
        <v>99</v>
      </c>
      <c r="E287" s="440">
        <v>2290084</v>
      </c>
      <c r="F287" s="6" t="s">
        <v>6</v>
      </c>
      <c r="G287" s="11" t="s">
        <v>366</v>
      </c>
      <c r="H287" s="418"/>
    </row>
    <row r="288" spans="1:8" s="12" customFormat="1" ht="12.75">
      <c r="A288" s="290">
        <v>284</v>
      </c>
      <c r="B288" s="23" t="s">
        <v>97</v>
      </c>
      <c r="C288" s="23" t="s">
        <v>254</v>
      </c>
      <c r="D288" s="23" t="s">
        <v>99</v>
      </c>
      <c r="E288" s="440">
        <v>2290118</v>
      </c>
      <c r="F288" s="6" t="s">
        <v>6</v>
      </c>
      <c r="G288" s="11" t="s">
        <v>367</v>
      </c>
      <c r="H288" s="418"/>
    </row>
    <row r="289" spans="1:8" s="12" customFormat="1" ht="12.75">
      <c r="A289" s="290">
        <v>285</v>
      </c>
      <c r="B289" s="23" t="s">
        <v>97</v>
      </c>
      <c r="C289" s="23" t="s">
        <v>254</v>
      </c>
      <c r="D289" s="23" t="s">
        <v>99</v>
      </c>
      <c r="E289" s="440">
        <v>2290116</v>
      </c>
      <c r="F289" s="6" t="s">
        <v>6</v>
      </c>
      <c r="G289" s="11" t="s">
        <v>368</v>
      </c>
      <c r="H289" s="418"/>
    </row>
    <row r="290" spans="1:8" s="12" customFormat="1" ht="12.75">
      <c r="A290" s="290">
        <v>286</v>
      </c>
      <c r="B290" s="23" t="s">
        <v>97</v>
      </c>
      <c r="C290" s="23" t="s">
        <v>254</v>
      </c>
      <c r="D290" s="23" t="s">
        <v>99</v>
      </c>
      <c r="E290" s="440" t="s">
        <v>1027</v>
      </c>
      <c r="F290" s="6" t="s">
        <v>6</v>
      </c>
      <c r="G290" s="11" t="s">
        <v>1026</v>
      </c>
      <c r="H290" s="418"/>
    </row>
    <row r="291" spans="1:8" s="12" customFormat="1" ht="12.75">
      <c r="A291" s="290">
        <v>287</v>
      </c>
      <c r="B291" s="23" t="s">
        <v>97</v>
      </c>
      <c r="C291" s="23" t="s">
        <v>254</v>
      </c>
      <c r="D291" s="23" t="s">
        <v>99</v>
      </c>
      <c r="E291" s="440" t="s">
        <v>1029</v>
      </c>
      <c r="F291" s="6" t="s">
        <v>6</v>
      </c>
      <c r="G291" s="11" t="s">
        <v>1028</v>
      </c>
      <c r="H291" s="418"/>
    </row>
    <row r="292" spans="1:8" s="12" customFormat="1" ht="12.75">
      <c r="A292" s="290">
        <v>288</v>
      </c>
      <c r="B292" s="23" t="s">
        <v>97</v>
      </c>
      <c r="C292" s="23" t="s">
        <v>254</v>
      </c>
      <c r="D292" s="23" t="s">
        <v>99</v>
      </c>
      <c r="E292" s="440">
        <v>2290123</v>
      </c>
      <c r="F292" s="6" t="s">
        <v>6</v>
      </c>
      <c r="G292" s="11" t="s">
        <v>369</v>
      </c>
      <c r="H292" s="418"/>
    </row>
    <row r="293" spans="1:8" s="12" customFormat="1" ht="12.75">
      <c r="A293" s="290">
        <v>289</v>
      </c>
      <c r="B293" s="23" t="s">
        <v>97</v>
      </c>
      <c r="C293" s="23" t="s">
        <v>254</v>
      </c>
      <c r="D293" s="23" t="s">
        <v>99</v>
      </c>
      <c r="E293" s="440">
        <v>2290124</v>
      </c>
      <c r="F293" s="6" t="s">
        <v>6</v>
      </c>
      <c r="G293" s="11" t="s">
        <v>370</v>
      </c>
      <c r="H293" s="418"/>
    </row>
    <row r="294" spans="1:8" s="12" customFormat="1" ht="12.75">
      <c r="A294" s="290">
        <v>290</v>
      </c>
      <c r="B294" s="23" t="s">
        <v>97</v>
      </c>
      <c r="C294" s="23" t="s">
        <v>254</v>
      </c>
      <c r="D294" s="23" t="s">
        <v>99</v>
      </c>
      <c r="E294" s="440">
        <v>2290139</v>
      </c>
      <c r="F294" s="6" t="s">
        <v>6</v>
      </c>
      <c r="G294" s="11" t="s">
        <v>371</v>
      </c>
      <c r="H294" s="418"/>
    </row>
    <row r="295" spans="1:8" s="12" customFormat="1" ht="12.75">
      <c r="A295" s="290">
        <v>291</v>
      </c>
      <c r="B295" s="23" t="s">
        <v>97</v>
      </c>
      <c r="C295" s="23" t="s">
        <v>254</v>
      </c>
      <c r="D295" s="23" t="s">
        <v>99</v>
      </c>
      <c r="E295" s="440">
        <v>2290140</v>
      </c>
      <c r="F295" s="6" t="s">
        <v>6</v>
      </c>
      <c r="G295" s="11" t="s">
        <v>372</v>
      </c>
      <c r="H295" s="418"/>
    </row>
    <row r="296" spans="1:8" s="12" customFormat="1" ht="12.75">
      <c r="A296" s="290">
        <v>292</v>
      </c>
      <c r="B296" s="23" t="s">
        <v>97</v>
      </c>
      <c r="C296" s="23" t="s">
        <v>254</v>
      </c>
      <c r="D296" s="23" t="s">
        <v>99</v>
      </c>
      <c r="E296" s="440">
        <v>2290130</v>
      </c>
      <c r="F296" s="6" t="s">
        <v>6</v>
      </c>
      <c r="G296" s="11" t="s">
        <v>373</v>
      </c>
      <c r="H296" s="418"/>
    </row>
    <row r="297" spans="1:8" s="12" customFormat="1" ht="12.75">
      <c r="A297" s="290">
        <v>293</v>
      </c>
      <c r="B297" s="23" t="s">
        <v>97</v>
      </c>
      <c r="C297" s="23" t="s">
        <v>254</v>
      </c>
      <c r="D297" s="23" t="s">
        <v>99</v>
      </c>
      <c r="E297" s="440">
        <v>2290131</v>
      </c>
      <c r="F297" s="6" t="s">
        <v>6</v>
      </c>
      <c r="G297" s="11" t="s">
        <v>374</v>
      </c>
      <c r="H297" s="418"/>
    </row>
    <row r="298" spans="1:8" s="12" customFormat="1" ht="12.75">
      <c r="A298" s="290">
        <v>294</v>
      </c>
      <c r="B298" s="23" t="s">
        <v>97</v>
      </c>
      <c r="C298" s="23" t="s">
        <v>254</v>
      </c>
      <c r="D298" s="23" t="s">
        <v>99</v>
      </c>
      <c r="E298" s="440">
        <v>2230486</v>
      </c>
      <c r="F298" s="6" t="s">
        <v>6</v>
      </c>
      <c r="G298" s="11" t="s">
        <v>375</v>
      </c>
      <c r="H298" s="418"/>
    </row>
    <row r="299" spans="1:8" s="12" customFormat="1" ht="12.75">
      <c r="A299" s="290">
        <v>295</v>
      </c>
      <c r="B299" s="23" t="s">
        <v>97</v>
      </c>
      <c r="C299" s="23" t="s">
        <v>254</v>
      </c>
      <c r="D299" s="23" t="s">
        <v>99</v>
      </c>
      <c r="E299" s="440">
        <v>2230487</v>
      </c>
      <c r="F299" s="6" t="s">
        <v>6</v>
      </c>
      <c r="G299" s="11" t="s">
        <v>376</v>
      </c>
      <c r="H299" s="418"/>
    </row>
    <row r="300" spans="1:8" s="12" customFormat="1" ht="12.75">
      <c r="A300" s="290">
        <v>296</v>
      </c>
      <c r="B300" s="23" t="s">
        <v>97</v>
      </c>
      <c r="C300" s="23" t="s">
        <v>254</v>
      </c>
      <c r="D300" s="23" t="s">
        <v>99</v>
      </c>
      <c r="E300" s="440">
        <v>2290141</v>
      </c>
      <c r="F300" s="6" t="s">
        <v>6</v>
      </c>
      <c r="G300" s="11" t="s">
        <v>377</v>
      </c>
      <c r="H300" s="418"/>
    </row>
    <row r="301" spans="1:8" s="12" customFormat="1" ht="12.75">
      <c r="A301" s="290">
        <v>297</v>
      </c>
      <c r="B301" s="23" t="s">
        <v>97</v>
      </c>
      <c r="C301" s="23" t="s">
        <v>254</v>
      </c>
      <c r="D301" s="23" t="s">
        <v>99</v>
      </c>
      <c r="E301" s="440">
        <v>2290142</v>
      </c>
      <c r="F301" s="6" t="s">
        <v>6</v>
      </c>
      <c r="G301" s="11" t="s">
        <v>378</v>
      </c>
      <c r="H301" s="418"/>
    </row>
    <row r="302" spans="1:8" s="12" customFormat="1" ht="12.75">
      <c r="A302" s="290">
        <v>298</v>
      </c>
      <c r="B302" s="23" t="s">
        <v>97</v>
      </c>
      <c r="C302" s="23" t="s">
        <v>254</v>
      </c>
      <c r="D302" s="23" t="s">
        <v>99</v>
      </c>
      <c r="E302" s="440">
        <v>2290133</v>
      </c>
      <c r="F302" s="6" t="s">
        <v>6</v>
      </c>
      <c r="G302" s="11" t="s">
        <v>379</v>
      </c>
      <c r="H302" s="418"/>
    </row>
    <row r="303" spans="1:8" s="12" customFormat="1" ht="12.75">
      <c r="A303" s="290">
        <v>299</v>
      </c>
      <c r="B303" s="23" t="s">
        <v>97</v>
      </c>
      <c r="C303" s="23" t="s">
        <v>254</v>
      </c>
      <c r="D303" s="23" t="s">
        <v>99</v>
      </c>
      <c r="E303" s="440">
        <v>2290134</v>
      </c>
      <c r="F303" s="6" t="s">
        <v>6</v>
      </c>
      <c r="G303" s="11" t="s">
        <v>380</v>
      </c>
      <c r="H303" s="418"/>
    </row>
    <row r="304" spans="1:8" s="12" customFormat="1" ht="12.75">
      <c r="A304" s="290">
        <v>300</v>
      </c>
      <c r="B304" s="23" t="s">
        <v>97</v>
      </c>
      <c r="C304" s="23" t="s">
        <v>254</v>
      </c>
      <c r="D304" s="23" t="s">
        <v>99</v>
      </c>
      <c r="E304" s="440">
        <v>2230394</v>
      </c>
      <c r="F304" s="6" t="s">
        <v>6</v>
      </c>
      <c r="G304" s="11" t="s">
        <v>381</v>
      </c>
      <c r="H304" s="418"/>
    </row>
    <row r="305" spans="1:9" s="12" customFormat="1" ht="12.75">
      <c r="A305" s="290">
        <v>301</v>
      </c>
      <c r="B305" s="23" t="s">
        <v>97</v>
      </c>
      <c r="C305" s="23" t="s">
        <v>254</v>
      </c>
      <c r="D305" s="23" t="s">
        <v>99</v>
      </c>
      <c r="E305" s="440">
        <v>2230625</v>
      </c>
      <c r="F305" s="6" t="s">
        <v>6</v>
      </c>
      <c r="G305" s="11" t="s">
        <v>382</v>
      </c>
      <c r="H305" s="418"/>
    </row>
    <row r="306" spans="1:9" s="12" customFormat="1" ht="12.75">
      <c r="A306" s="290">
        <v>302</v>
      </c>
      <c r="B306" s="23" t="s">
        <v>97</v>
      </c>
      <c r="C306" s="23" t="s">
        <v>254</v>
      </c>
      <c r="D306" s="23" t="s">
        <v>99</v>
      </c>
      <c r="E306" s="440">
        <v>2290143</v>
      </c>
      <c r="F306" s="6" t="s">
        <v>6</v>
      </c>
      <c r="G306" s="11" t="s">
        <v>383</v>
      </c>
      <c r="H306" s="418"/>
    </row>
    <row r="307" spans="1:9" s="12" customFormat="1" ht="12.75">
      <c r="A307" s="290">
        <v>303</v>
      </c>
      <c r="B307" s="23" t="s">
        <v>97</v>
      </c>
      <c r="C307" s="23" t="s">
        <v>254</v>
      </c>
      <c r="D307" s="23" t="s">
        <v>99</v>
      </c>
      <c r="E307" s="440">
        <v>2291010</v>
      </c>
      <c r="F307" s="6" t="s">
        <v>6</v>
      </c>
      <c r="G307" s="11" t="s">
        <v>384</v>
      </c>
      <c r="H307" s="418"/>
    </row>
    <row r="308" spans="1:9" s="12" customFormat="1" ht="12.75">
      <c r="A308" s="290">
        <v>304</v>
      </c>
      <c r="B308" s="23" t="s">
        <v>97</v>
      </c>
      <c r="C308" s="23" t="s">
        <v>254</v>
      </c>
      <c r="D308" s="23" t="s">
        <v>99</v>
      </c>
      <c r="E308" s="440">
        <v>2141987</v>
      </c>
      <c r="F308" s="6" t="s">
        <v>120</v>
      </c>
      <c r="G308" s="11" t="s">
        <v>385</v>
      </c>
      <c r="H308" s="418"/>
    </row>
    <row r="309" spans="1:9" s="12" customFormat="1" ht="12.75">
      <c r="A309" s="290">
        <v>305</v>
      </c>
      <c r="B309" s="23" t="s">
        <v>97</v>
      </c>
      <c r="C309" s="23" t="s">
        <v>254</v>
      </c>
      <c r="D309" s="23" t="s">
        <v>99</v>
      </c>
      <c r="E309" s="440">
        <v>2311141</v>
      </c>
      <c r="F309" s="6" t="s">
        <v>120</v>
      </c>
      <c r="G309" s="11" t="s">
        <v>386</v>
      </c>
      <c r="H309" s="418"/>
    </row>
    <row r="310" spans="1:9" s="12" customFormat="1" ht="12.75">
      <c r="A310" s="290">
        <v>306</v>
      </c>
      <c r="B310" s="23" t="s">
        <v>97</v>
      </c>
      <c r="C310" s="23" t="s">
        <v>254</v>
      </c>
      <c r="D310" s="23" t="s">
        <v>99</v>
      </c>
      <c r="E310" s="440">
        <v>2311140</v>
      </c>
      <c r="F310" s="6" t="s">
        <v>120</v>
      </c>
      <c r="G310" s="11" t="s">
        <v>387</v>
      </c>
      <c r="H310" s="418"/>
    </row>
    <row r="311" spans="1:9" s="12" customFormat="1" ht="12.75">
      <c r="A311" s="290">
        <v>307</v>
      </c>
      <c r="B311" s="23" t="s">
        <v>97</v>
      </c>
      <c r="C311" s="23" t="s">
        <v>254</v>
      </c>
      <c r="D311" s="23" t="s">
        <v>99</v>
      </c>
      <c r="E311" s="440">
        <v>2341102</v>
      </c>
      <c r="F311" s="6" t="s">
        <v>120</v>
      </c>
      <c r="G311" s="11" t="s">
        <v>388</v>
      </c>
      <c r="H311" s="418"/>
    </row>
    <row r="312" spans="1:9" s="12" customFormat="1" ht="12.75">
      <c r="A312" s="290">
        <v>308</v>
      </c>
      <c r="B312" s="23" t="s">
        <v>97</v>
      </c>
      <c r="C312" s="23" t="s">
        <v>254</v>
      </c>
      <c r="D312" s="23" t="s">
        <v>99</v>
      </c>
      <c r="E312" s="440">
        <v>2341023</v>
      </c>
      <c r="F312" s="6" t="s">
        <v>120</v>
      </c>
      <c r="G312" s="11" t="s">
        <v>389</v>
      </c>
      <c r="H312" s="418"/>
    </row>
    <row r="313" spans="1:9" s="12" customFormat="1" ht="12.75">
      <c r="A313" s="290">
        <v>309</v>
      </c>
      <c r="B313" s="23" t="s">
        <v>97</v>
      </c>
      <c r="C313" s="23" t="s">
        <v>254</v>
      </c>
      <c r="D313" s="23" t="s">
        <v>99</v>
      </c>
      <c r="E313" s="440">
        <v>2341501</v>
      </c>
      <c r="F313" s="6" t="s">
        <v>120</v>
      </c>
      <c r="G313" s="11" t="s">
        <v>390</v>
      </c>
      <c r="H313" s="418"/>
    </row>
    <row r="314" spans="1:9" s="12" customFormat="1" ht="12.75">
      <c r="A314" s="290">
        <v>310</v>
      </c>
      <c r="B314" s="23" t="s">
        <v>97</v>
      </c>
      <c r="C314" s="23" t="s">
        <v>254</v>
      </c>
      <c r="D314" s="23" t="s">
        <v>99</v>
      </c>
      <c r="E314" s="440">
        <v>2341515</v>
      </c>
      <c r="F314" s="6" t="s">
        <v>120</v>
      </c>
      <c r="G314" s="11" t="s">
        <v>391</v>
      </c>
      <c r="H314" s="418"/>
    </row>
    <row r="315" spans="1:9" s="12" customFormat="1" ht="12.75">
      <c r="A315" s="290">
        <v>311</v>
      </c>
      <c r="B315" s="23" t="s">
        <v>97</v>
      </c>
      <c r="C315" s="23" t="s">
        <v>254</v>
      </c>
      <c r="D315" s="23" t="s">
        <v>99</v>
      </c>
      <c r="E315" s="440">
        <v>2341024</v>
      </c>
      <c r="F315" s="6" t="s">
        <v>120</v>
      </c>
      <c r="G315" s="11" t="s">
        <v>392</v>
      </c>
      <c r="H315" s="418"/>
    </row>
    <row r="316" spans="1:9" s="12" customFormat="1" ht="12.75">
      <c r="A316" s="290">
        <v>312</v>
      </c>
      <c r="B316" s="23" t="s">
        <v>97</v>
      </c>
      <c r="C316" s="23" t="s">
        <v>254</v>
      </c>
      <c r="D316" s="23" t="s">
        <v>99</v>
      </c>
      <c r="E316" s="440">
        <v>3200001</v>
      </c>
      <c r="F316" s="6" t="s">
        <v>6</v>
      </c>
      <c r="G316" s="11" t="s">
        <v>122</v>
      </c>
      <c r="H316" s="418"/>
    </row>
    <row r="317" spans="1:9" s="12" customFormat="1" ht="12.75">
      <c r="A317" s="290">
        <v>313</v>
      </c>
      <c r="B317" s="23" t="s">
        <v>97</v>
      </c>
      <c r="C317" s="23" t="s">
        <v>254</v>
      </c>
      <c r="D317" s="23" t="s">
        <v>99</v>
      </c>
      <c r="E317" s="441">
        <v>3200002</v>
      </c>
      <c r="F317" s="6" t="s">
        <v>6</v>
      </c>
      <c r="G317" s="11" t="s">
        <v>123</v>
      </c>
      <c r="H317" s="418"/>
    </row>
    <row r="318" spans="1:9" s="12" customFormat="1" ht="12.75">
      <c r="A318" s="290">
        <v>314</v>
      </c>
      <c r="B318" s="23" t="s">
        <v>97</v>
      </c>
      <c r="C318" s="23" t="s">
        <v>254</v>
      </c>
      <c r="D318" s="23" t="s">
        <v>99</v>
      </c>
      <c r="E318" s="441">
        <v>3200003</v>
      </c>
      <c r="F318" s="6" t="s">
        <v>6</v>
      </c>
      <c r="G318" s="11" t="s">
        <v>124</v>
      </c>
      <c r="H318" s="418"/>
    </row>
    <row r="319" spans="1:9" s="12" customFormat="1" ht="12.75">
      <c r="A319" s="290">
        <v>315</v>
      </c>
      <c r="B319" s="23" t="s">
        <v>97</v>
      </c>
      <c r="C319" s="23" t="s">
        <v>254</v>
      </c>
      <c r="D319" s="23" t="s">
        <v>99</v>
      </c>
      <c r="E319" s="134">
        <v>3290732</v>
      </c>
      <c r="F319" s="6" t="s">
        <v>6</v>
      </c>
      <c r="G319" s="11" t="s">
        <v>126</v>
      </c>
      <c r="H319" s="418"/>
    </row>
    <row r="320" spans="1:9" s="12" customFormat="1" ht="12.75">
      <c r="A320" s="290">
        <v>316</v>
      </c>
      <c r="B320" s="23" t="s">
        <v>97</v>
      </c>
      <c r="C320" s="23" t="s">
        <v>254</v>
      </c>
      <c r="D320" s="23" t="s">
        <v>99</v>
      </c>
      <c r="E320" s="440">
        <v>2120869</v>
      </c>
      <c r="F320" s="6" t="s">
        <v>120</v>
      </c>
      <c r="G320" s="11" t="s">
        <v>393</v>
      </c>
      <c r="H320" s="418"/>
      <c r="I320" s="280"/>
    </row>
    <row r="321" spans="1:9" s="12" customFormat="1" ht="12.75">
      <c r="A321" s="290">
        <v>317</v>
      </c>
      <c r="B321" s="23" t="s">
        <v>97</v>
      </c>
      <c r="C321" s="23" t="s">
        <v>254</v>
      </c>
      <c r="D321" s="23" t="s">
        <v>99</v>
      </c>
      <c r="E321" s="440">
        <v>2127193</v>
      </c>
      <c r="F321" s="6" t="s">
        <v>120</v>
      </c>
      <c r="G321" s="11" t="s">
        <v>394</v>
      </c>
      <c r="H321" s="418"/>
    </row>
    <row r="322" spans="1:9" s="12" customFormat="1" ht="12.75">
      <c r="A322" s="290">
        <v>318</v>
      </c>
      <c r="B322" s="23" t="s">
        <v>97</v>
      </c>
      <c r="C322" s="23" t="s">
        <v>254</v>
      </c>
      <c r="D322" s="23" t="s">
        <v>99</v>
      </c>
      <c r="E322" s="440">
        <v>2121622</v>
      </c>
      <c r="F322" s="6" t="s">
        <v>120</v>
      </c>
      <c r="G322" s="11" t="s">
        <v>395</v>
      </c>
      <c r="H322" s="418"/>
      <c r="I322" s="280"/>
    </row>
    <row r="323" spans="1:9" s="12" customFormat="1" ht="12.75">
      <c r="A323" s="290">
        <v>319</v>
      </c>
      <c r="B323" s="23" t="s">
        <v>97</v>
      </c>
      <c r="C323" s="23" t="s">
        <v>254</v>
      </c>
      <c r="D323" s="23" t="s">
        <v>99</v>
      </c>
      <c r="E323" s="440">
        <v>2121621</v>
      </c>
      <c r="F323" s="6" t="s">
        <v>120</v>
      </c>
      <c r="G323" s="11" t="s">
        <v>396</v>
      </c>
      <c r="H323" s="418"/>
    </row>
    <row r="324" spans="1:9" s="12" customFormat="1" ht="12.75">
      <c r="A324" s="290">
        <v>320</v>
      </c>
      <c r="B324" s="23" t="s">
        <v>97</v>
      </c>
      <c r="C324" s="23" t="s">
        <v>254</v>
      </c>
      <c r="D324" s="23" t="s">
        <v>99</v>
      </c>
      <c r="E324" s="440">
        <v>2120433</v>
      </c>
      <c r="F324" s="6" t="s">
        <v>120</v>
      </c>
      <c r="G324" s="11" t="s">
        <v>397</v>
      </c>
      <c r="H324" s="418"/>
    </row>
    <row r="325" spans="1:9" s="12" customFormat="1" ht="12.75">
      <c r="A325" s="290">
        <v>321</v>
      </c>
      <c r="B325" s="23" t="s">
        <v>97</v>
      </c>
      <c r="C325" s="23" t="s">
        <v>254</v>
      </c>
      <c r="D325" s="23" t="s">
        <v>99</v>
      </c>
      <c r="E325" s="440">
        <v>2121636</v>
      </c>
      <c r="F325" s="6" t="s">
        <v>120</v>
      </c>
      <c r="G325" s="11" t="s">
        <v>398</v>
      </c>
      <c r="H325" s="418"/>
    </row>
    <row r="326" spans="1:9" s="12" customFormat="1" ht="12.75">
      <c r="A326" s="290">
        <v>322</v>
      </c>
      <c r="B326" s="23" t="s">
        <v>97</v>
      </c>
      <c r="C326" s="23" t="s">
        <v>254</v>
      </c>
      <c r="D326" s="23" t="s">
        <v>99</v>
      </c>
      <c r="E326" s="440" t="s">
        <v>1031</v>
      </c>
      <c r="F326" s="6" t="s">
        <v>120</v>
      </c>
      <c r="G326" s="11" t="s">
        <v>1030</v>
      </c>
      <c r="H326" s="418"/>
    </row>
    <row r="327" spans="1:9" s="12" customFormat="1" ht="12.75">
      <c r="A327" s="290">
        <v>323</v>
      </c>
      <c r="B327" s="23" t="s">
        <v>97</v>
      </c>
      <c r="C327" s="23" t="s">
        <v>254</v>
      </c>
      <c r="D327" s="23" t="s">
        <v>99</v>
      </c>
      <c r="E327" s="440">
        <v>2120434</v>
      </c>
      <c r="F327" s="6" t="s">
        <v>120</v>
      </c>
      <c r="G327" s="11" t="s">
        <v>399</v>
      </c>
      <c r="H327" s="418"/>
    </row>
    <row r="328" spans="1:9" s="12" customFormat="1" ht="12.75">
      <c r="A328" s="290">
        <v>324</v>
      </c>
      <c r="B328" s="23" t="s">
        <v>97</v>
      </c>
      <c r="C328" s="23" t="s">
        <v>254</v>
      </c>
      <c r="D328" s="23" t="s">
        <v>99</v>
      </c>
      <c r="E328" s="440" t="s">
        <v>1033</v>
      </c>
      <c r="F328" s="6" t="s">
        <v>120</v>
      </c>
      <c r="G328" s="11" t="s">
        <v>1032</v>
      </c>
      <c r="H328" s="418"/>
    </row>
    <row r="329" spans="1:9" s="12" customFormat="1" ht="25.5">
      <c r="A329" s="290">
        <v>325</v>
      </c>
      <c r="B329" s="23" t="s">
        <v>97</v>
      </c>
      <c r="C329" s="23" t="s">
        <v>254</v>
      </c>
      <c r="D329" s="23" t="s">
        <v>99</v>
      </c>
      <c r="E329" s="440" t="s">
        <v>1035</v>
      </c>
      <c r="F329" s="6" t="s">
        <v>120</v>
      </c>
      <c r="G329" s="11" t="s">
        <v>1034</v>
      </c>
      <c r="H329" s="418"/>
    </row>
    <row r="330" spans="1:9" s="12" customFormat="1" ht="12.75">
      <c r="A330" s="290">
        <v>326</v>
      </c>
      <c r="B330" s="23" t="s">
        <v>97</v>
      </c>
      <c r="C330" s="23" t="s">
        <v>254</v>
      </c>
      <c r="D330" s="23" t="s">
        <v>99</v>
      </c>
      <c r="E330" s="440">
        <v>2141958</v>
      </c>
      <c r="F330" s="6" t="s">
        <v>120</v>
      </c>
      <c r="G330" s="11" t="s">
        <v>129</v>
      </c>
      <c r="H330" s="418"/>
    </row>
    <row r="331" spans="1:9" s="12" customFormat="1" ht="12.75">
      <c r="A331" s="290">
        <v>327</v>
      </c>
      <c r="B331" s="23" t="s">
        <v>97</v>
      </c>
      <c r="C331" s="23" t="s">
        <v>254</v>
      </c>
      <c r="D331" s="23" t="s">
        <v>99</v>
      </c>
      <c r="E331" s="440">
        <v>2141964</v>
      </c>
      <c r="F331" s="6" t="s">
        <v>120</v>
      </c>
      <c r="G331" s="11" t="s">
        <v>400</v>
      </c>
      <c r="H331" s="418"/>
    </row>
    <row r="332" spans="1:9" s="12" customFormat="1" ht="12.75">
      <c r="A332" s="290">
        <v>328</v>
      </c>
      <c r="B332" s="23" t="s">
        <v>97</v>
      </c>
      <c r="C332" s="23" t="s">
        <v>254</v>
      </c>
      <c r="D332" s="23" t="s">
        <v>99</v>
      </c>
      <c r="E332" s="440">
        <v>2141963</v>
      </c>
      <c r="F332" s="6" t="s">
        <v>120</v>
      </c>
      <c r="G332" s="11" t="s">
        <v>401</v>
      </c>
      <c r="H332" s="418"/>
    </row>
    <row r="333" spans="1:9" s="12" customFormat="1" ht="12.75">
      <c r="A333" s="290">
        <v>329</v>
      </c>
      <c r="B333" s="23" t="s">
        <v>97</v>
      </c>
      <c r="C333" s="23" t="s">
        <v>254</v>
      </c>
      <c r="D333" s="23" t="s">
        <v>99</v>
      </c>
      <c r="E333" s="440">
        <v>2141957</v>
      </c>
      <c r="F333" s="6" t="s">
        <v>120</v>
      </c>
      <c r="G333" s="11" t="s">
        <v>130</v>
      </c>
      <c r="H333" s="418"/>
    </row>
    <row r="334" spans="1:9" s="12" customFormat="1" ht="25.5">
      <c r="A334" s="290">
        <v>330</v>
      </c>
      <c r="B334" s="23" t="s">
        <v>97</v>
      </c>
      <c r="C334" s="23" t="s">
        <v>254</v>
      </c>
      <c r="D334" s="23" t="s">
        <v>99</v>
      </c>
      <c r="E334" s="134">
        <v>2122452</v>
      </c>
      <c r="F334" s="6" t="s">
        <v>120</v>
      </c>
      <c r="G334" s="11" t="s">
        <v>127</v>
      </c>
      <c r="H334" s="418"/>
    </row>
    <row r="335" spans="1:9" s="12" customFormat="1" ht="25.5">
      <c r="A335" s="290">
        <v>331</v>
      </c>
      <c r="B335" s="23" t="s">
        <v>97</v>
      </c>
      <c r="C335" s="23" t="s">
        <v>254</v>
      </c>
      <c r="D335" s="23" t="s">
        <v>99</v>
      </c>
      <c r="E335" s="440">
        <v>2120621</v>
      </c>
      <c r="F335" s="6" t="s">
        <v>120</v>
      </c>
      <c r="G335" s="11" t="s">
        <v>402</v>
      </c>
      <c r="H335" s="418"/>
    </row>
    <row r="336" spans="1:9" s="12" customFormat="1" ht="25.5">
      <c r="A336" s="290">
        <v>332</v>
      </c>
      <c r="B336" s="23" t="s">
        <v>97</v>
      </c>
      <c r="C336" s="23" t="s">
        <v>254</v>
      </c>
      <c r="D336" s="23" t="s">
        <v>99</v>
      </c>
      <c r="E336" s="440">
        <v>2123189</v>
      </c>
      <c r="F336" s="6" t="s">
        <v>120</v>
      </c>
      <c r="G336" s="11" t="s">
        <v>403</v>
      </c>
      <c r="H336" s="418"/>
    </row>
    <row r="337" spans="1:8" s="12" customFormat="1" ht="25.5">
      <c r="A337" s="290">
        <v>333</v>
      </c>
      <c r="B337" s="23" t="s">
        <v>97</v>
      </c>
      <c r="C337" s="23" t="s">
        <v>254</v>
      </c>
      <c r="D337" s="23" t="s">
        <v>99</v>
      </c>
      <c r="E337" s="134">
        <v>2122450</v>
      </c>
      <c r="F337" s="6" t="s">
        <v>120</v>
      </c>
      <c r="G337" s="11" t="s">
        <v>128</v>
      </c>
      <c r="H337" s="418"/>
    </row>
    <row r="338" spans="1:8" s="12" customFormat="1" ht="12.75">
      <c r="A338" s="290">
        <v>334</v>
      </c>
      <c r="B338" s="23" t="s">
        <v>97</v>
      </c>
      <c r="C338" s="23" t="s">
        <v>254</v>
      </c>
      <c r="D338" s="23" t="s">
        <v>99</v>
      </c>
      <c r="E338" s="134">
        <v>2129896</v>
      </c>
      <c r="F338" s="6" t="s">
        <v>120</v>
      </c>
      <c r="G338" s="11" t="s">
        <v>233</v>
      </c>
      <c r="H338" s="418"/>
    </row>
    <row r="339" spans="1:8" s="12" customFormat="1" ht="12.75">
      <c r="A339" s="290">
        <v>335</v>
      </c>
      <c r="B339" s="23" t="s">
        <v>97</v>
      </c>
      <c r="C339" s="23" t="s">
        <v>254</v>
      </c>
      <c r="D339" s="23" t="s">
        <v>99</v>
      </c>
      <c r="E339" s="134">
        <v>2129895</v>
      </c>
      <c r="F339" s="6" t="s">
        <v>120</v>
      </c>
      <c r="G339" s="11" t="s">
        <v>234</v>
      </c>
      <c r="H339" s="418"/>
    </row>
    <row r="340" spans="1:8" s="12" customFormat="1" ht="25.5">
      <c r="A340" s="290">
        <v>336</v>
      </c>
      <c r="B340" s="23" t="s">
        <v>97</v>
      </c>
      <c r="C340" s="23" t="s">
        <v>254</v>
      </c>
      <c r="D340" s="23" t="s">
        <v>99</v>
      </c>
      <c r="E340" s="134" t="s">
        <v>1019</v>
      </c>
      <c r="F340" s="6" t="s">
        <v>120</v>
      </c>
      <c r="G340" s="11" t="s">
        <v>1018</v>
      </c>
      <c r="H340" s="418"/>
    </row>
    <row r="341" spans="1:8" s="12" customFormat="1" ht="12.75">
      <c r="A341" s="290">
        <v>337</v>
      </c>
      <c r="B341" s="23" t="s">
        <v>97</v>
      </c>
      <c r="C341" s="23" t="s">
        <v>254</v>
      </c>
      <c r="D341" s="23" t="s">
        <v>99</v>
      </c>
      <c r="E341" s="440">
        <v>2125652</v>
      </c>
      <c r="F341" s="6" t="s">
        <v>120</v>
      </c>
      <c r="G341" s="11" t="s">
        <v>133</v>
      </c>
      <c r="H341" s="418"/>
    </row>
    <row r="342" spans="1:8" s="12" customFormat="1" ht="12.75">
      <c r="A342" s="290">
        <v>338</v>
      </c>
      <c r="B342" s="23" t="s">
        <v>97</v>
      </c>
      <c r="C342" s="23" t="s">
        <v>254</v>
      </c>
      <c r="D342" s="23" t="s">
        <v>99</v>
      </c>
      <c r="E342" s="440">
        <v>2127564</v>
      </c>
      <c r="F342" s="6" t="s">
        <v>120</v>
      </c>
      <c r="G342" s="11" t="s">
        <v>404</v>
      </c>
      <c r="H342" s="418"/>
    </row>
    <row r="343" spans="1:8" s="12" customFormat="1" ht="12.75">
      <c r="A343" s="290">
        <v>339</v>
      </c>
      <c r="B343" s="23" t="s">
        <v>97</v>
      </c>
      <c r="C343" s="23" t="s">
        <v>254</v>
      </c>
      <c r="D343" s="23" t="s">
        <v>99</v>
      </c>
      <c r="E343" s="440">
        <v>2125653</v>
      </c>
      <c r="F343" s="6" t="s">
        <v>120</v>
      </c>
      <c r="G343" s="11" t="s">
        <v>135</v>
      </c>
      <c r="H343" s="418"/>
    </row>
    <row r="344" spans="1:8" s="12" customFormat="1" ht="12.75">
      <c r="A344" s="290">
        <v>340</v>
      </c>
      <c r="B344" s="23" t="s">
        <v>97</v>
      </c>
      <c r="C344" s="23" t="s">
        <v>254</v>
      </c>
      <c r="D344" s="23" t="s">
        <v>99</v>
      </c>
      <c r="E344" s="440">
        <v>2126395</v>
      </c>
      <c r="F344" s="6" t="s">
        <v>120</v>
      </c>
      <c r="G344" s="11" t="s">
        <v>237</v>
      </c>
      <c r="H344" s="418"/>
    </row>
    <row r="345" spans="1:8" s="12" customFormat="1" ht="12.75">
      <c r="A345" s="290">
        <v>341</v>
      </c>
      <c r="B345" s="23" t="s">
        <v>97</v>
      </c>
      <c r="C345" s="23" t="s">
        <v>254</v>
      </c>
      <c r="D345" s="23" t="s">
        <v>99</v>
      </c>
      <c r="E345" s="440">
        <v>3290031</v>
      </c>
      <c r="F345" s="22" t="s">
        <v>120</v>
      </c>
      <c r="G345" s="11" t="s">
        <v>405</v>
      </c>
      <c r="H345" s="418"/>
    </row>
    <row r="346" spans="1:8" s="12" customFormat="1" ht="12.75">
      <c r="A346" s="290">
        <v>342</v>
      </c>
      <c r="B346" s="23" t="s">
        <v>97</v>
      </c>
      <c r="C346" s="23" t="s">
        <v>254</v>
      </c>
      <c r="D346" s="23" t="s">
        <v>99</v>
      </c>
      <c r="E346" s="440">
        <v>3290888</v>
      </c>
      <c r="F346" s="22" t="s">
        <v>120</v>
      </c>
      <c r="G346" s="11" t="s">
        <v>406</v>
      </c>
      <c r="H346" s="418"/>
    </row>
    <row r="347" spans="1:8" s="12" customFormat="1" ht="12.75">
      <c r="A347" s="290">
        <v>343</v>
      </c>
      <c r="B347" s="23" t="s">
        <v>97</v>
      </c>
      <c r="C347" s="23" t="s">
        <v>254</v>
      </c>
      <c r="D347" s="23" t="s">
        <v>99</v>
      </c>
      <c r="E347" s="441">
        <v>3290025</v>
      </c>
      <c r="F347" s="6" t="s">
        <v>6</v>
      </c>
      <c r="G347" s="11" t="s">
        <v>138</v>
      </c>
      <c r="H347" s="418"/>
    </row>
    <row r="348" spans="1:8" s="12" customFormat="1" ht="12.75">
      <c r="A348" s="290">
        <v>344</v>
      </c>
      <c r="B348" s="23" t="s">
        <v>97</v>
      </c>
      <c r="C348" s="23" t="s">
        <v>254</v>
      </c>
      <c r="D348" s="23" t="s">
        <v>99</v>
      </c>
      <c r="E348" s="440">
        <v>3290039</v>
      </c>
      <c r="F348" s="6" t="s">
        <v>6</v>
      </c>
      <c r="G348" s="11" t="s">
        <v>139</v>
      </c>
      <c r="H348" s="418"/>
    </row>
    <row r="349" spans="1:8" s="12" customFormat="1" ht="12.75">
      <c r="A349" s="290">
        <v>345</v>
      </c>
      <c r="B349" s="23" t="s">
        <v>97</v>
      </c>
      <c r="C349" s="23" t="s">
        <v>254</v>
      </c>
      <c r="D349" s="23" t="s">
        <v>99</v>
      </c>
      <c r="E349" s="440">
        <v>3290040</v>
      </c>
      <c r="F349" s="6" t="s">
        <v>6</v>
      </c>
      <c r="G349" s="11" t="s">
        <v>140</v>
      </c>
      <c r="H349" s="418"/>
    </row>
    <row r="350" spans="1:8" s="12" customFormat="1" ht="12.75">
      <c r="A350" s="290">
        <v>346</v>
      </c>
      <c r="B350" s="23" t="s">
        <v>97</v>
      </c>
      <c r="C350" s="23" t="s">
        <v>254</v>
      </c>
      <c r="D350" s="23" t="s">
        <v>99</v>
      </c>
      <c r="E350" s="440">
        <v>3290041</v>
      </c>
      <c r="F350" s="6" t="s">
        <v>6</v>
      </c>
      <c r="G350" s="11" t="s">
        <v>408</v>
      </c>
      <c r="H350" s="418"/>
    </row>
    <row r="351" spans="1:8" s="12" customFormat="1" ht="12.75">
      <c r="A351" s="290">
        <v>347</v>
      </c>
      <c r="B351" s="23" t="s">
        <v>97</v>
      </c>
      <c r="C351" s="23" t="s">
        <v>254</v>
      </c>
      <c r="D351" s="23" t="s">
        <v>99</v>
      </c>
      <c r="E351" s="440">
        <v>3290042</v>
      </c>
      <c r="F351" s="6" t="s">
        <v>6</v>
      </c>
      <c r="G351" s="11" t="s">
        <v>409</v>
      </c>
      <c r="H351" s="418"/>
    </row>
    <row r="352" spans="1:8" s="12" customFormat="1" ht="12.75">
      <c r="A352" s="290">
        <v>348</v>
      </c>
      <c r="B352" s="23" t="s">
        <v>97</v>
      </c>
      <c r="C352" s="23" t="s">
        <v>254</v>
      </c>
      <c r="D352" s="23" t="s">
        <v>99</v>
      </c>
      <c r="E352" s="440">
        <v>3290043</v>
      </c>
      <c r="F352" s="6" t="s">
        <v>6</v>
      </c>
      <c r="G352" s="11" t="s">
        <v>141</v>
      </c>
      <c r="H352" s="418"/>
    </row>
    <row r="353" spans="1:8" s="12" customFormat="1" ht="12.75">
      <c r="A353" s="290">
        <v>349</v>
      </c>
      <c r="B353" s="23" t="s">
        <v>97</v>
      </c>
      <c r="C353" s="23" t="s">
        <v>254</v>
      </c>
      <c r="D353" s="23" t="s">
        <v>99</v>
      </c>
      <c r="E353" s="440">
        <v>3290044</v>
      </c>
      <c r="F353" s="6" t="s">
        <v>6</v>
      </c>
      <c r="G353" s="11" t="s">
        <v>142</v>
      </c>
      <c r="H353" s="418"/>
    </row>
    <row r="354" spans="1:8" s="12" customFormat="1" ht="12.75">
      <c r="A354" s="290">
        <v>350</v>
      </c>
      <c r="B354" s="23" t="s">
        <v>97</v>
      </c>
      <c r="C354" s="23" t="s">
        <v>254</v>
      </c>
      <c r="D354" s="23" t="s">
        <v>99</v>
      </c>
      <c r="E354" s="440"/>
      <c r="F354" s="6" t="s">
        <v>6</v>
      </c>
      <c r="G354" s="11" t="s">
        <v>143</v>
      </c>
      <c r="H354" s="418"/>
    </row>
    <row r="355" spans="1:8" s="12" customFormat="1" ht="12.75">
      <c r="A355" s="290">
        <v>351</v>
      </c>
      <c r="B355" s="23" t="s">
        <v>97</v>
      </c>
      <c r="C355" s="23" t="s">
        <v>254</v>
      </c>
      <c r="D355" s="23" t="s">
        <v>99</v>
      </c>
      <c r="E355" s="440"/>
      <c r="F355" s="6" t="s">
        <v>6</v>
      </c>
      <c r="G355" s="11" t="s">
        <v>144</v>
      </c>
      <c r="H355" s="418"/>
    </row>
    <row r="356" spans="1:8" s="12" customFormat="1" ht="13.5" thickBot="1">
      <c r="A356" s="290">
        <v>352</v>
      </c>
      <c r="B356" s="28" t="s">
        <v>97</v>
      </c>
      <c r="C356" s="28" t="s">
        <v>254</v>
      </c>
      <c r="D356" s="8" t="s">
        <v>99</v>
      </c>
      <c r="E356" s="444"/>
      <c r="F356" s="9" t="s">
        <v>6</v>
      </c>
      <c r="G356" s="437" t="s">
        <v>145</v>
      </c>
      <c r="H356" s="435"/>
    </row>
    <row r="357" spans="1:8" s="12" customFormat="1" ht="12.75">
      <c r="A357" s="290">
        <v>353</v>
      </c>
      <c r="B357" s="62" t="s">
        <v>97</v>
      </c>
      <c r="C357" s="62" t="s">
        <v>410</v>
      </c>
      <c r="D357" s="62" t="s">
        <v>99</v>
      </c>
      <c r="E357" s="64">
        <v>1290197</v>
      </c>
      <c r="F357" s="4" t="s">
        <v>11</v>
      </c>
      <c r="G357" s="20" t="s">
        <v>411</v>
      </c>
      <c r="H357" s="436">
        <v>189519.0336</v>
      </c>
    </row>
    <row r="358" spans="1:8" s="12" customFormat="1" ht="12.75">
      <c r="A358" s="290">
        <v>354</v>
      </c>
      <c r="B358" s="23" t="s">
        <v>97</v>
      </c>
      <c r="C358" s="23" t="s">
        <v>410</v>
      </c>
      <c r="D358" s="23" t="s">
        <v>99</v>
      </c>
      <c r="E358" s="34">
        <v>1290198</v>
      </c>
      <c r="F358" s="6" t="s">
        <v>11</v>
      </c>
      <c r="G358" s="11" t="s">
        <v>412</v>
      </c>
      <c r="H358" s="419">
        <v>262410.22080000001</v>
      </c>
    </row>
    <row r="359" spans="1:8" s="12" customFormat="1" ht="12.75">
      <c r="A359" s="290">
        <v>355</v>
      </c>
      <c r="B359" s="23" t="s">
        <v>97</v>
      </c>
      <c r="C359" s="23" t="s">
        <v>410</v>
      </c>
      <c r="D359" s="23" t="s">
        <v>99</v>
      </c>
      <c r="E359" s="34">
        <v>1290199</v>
      </c>
      <c r="F359" s="6" t="s">
        <v>11</v>
      </c>
      <c r="G359" s="11" t="s">
        <v>413</v>
      </c>
      <c r="H359" s="419">
        <v>299673.50400000007</v>
      </c>
    </row>
    <row r="360" spans="1:8" s="12" customFormat="1" ht="12.75">
      <c r="A360" s="290">
        <v>356</v>
      </c>
      <c r="B360" s="23" t="s">
        <v>97</v>
      </c>
      <c r="C360" s="23" t="s">
        <v>410</v>
      </c>
      <c r="D360" s="23" t="s">
        <v>99</v>
      </c>
      <c r="E360" s="34">
        <v>1290200</v>
      </c>
      <c r="F360" s="6" t="s">
        <v>11</v>
      </c>
      <c r="G360" s="11" t="s">
        <v>414</v>
      </c>
      <c r="H360" s="419">
        <v>402381.15840000001</v>
      </c>
    </row>
    <row r="361" spans="1:8" s="12" customFormat="1" ht="12.75">
      <c r="A361" s="290">
        <v>357</v>
      </c>
      <c r="B361" s="23" t="s">
        <v>97</v>
      </c>
      <c r="C361" s="23" t="s">
        <v>410</v>
      </c>
      <c r="D361" s="23" t="s">
        <v>99</v>
      </c>
      <c r="E361" s="34">
        <v>1290016</v>
      </c>
      <c r="F361" s="6" t="s">
        <v>11</v>
      </c>
      <c r="G361" s="11" t="s">
        <v>415</v>
      </c>
      <c r="H361" s="419">
        <v>198406.54080000002</v>
      </c>
    </row>
    <row r="362" spans="1:8" s="12" customFormat="1" ht="12.75">
      <c r="A362" s="290">
        <v>358</v>
      </c>
      <c r="B362" s="23" t="s">
        <v>97</v>
      </c>
      <c r="C362" s="23" t="s">
        <v>410</v>
      </c>
      <c r="D362" s="23" t="s">
        <v>99</v>
      </c>
      <c r="E362" s="441">
        <v>1290017</v>
      </c>
      <c r="F362" s="6" t="s">
        <v>11</v>
      </c>
      <c r="G362" s="11" t="s">
        <v>416</v>
      </c>
      <c r="H362" s="419">
        <v>274772.90880000003</v>
      </c>
    </row>
    <row r="363" spans="1:8" s="12" customFormat="1" ht="12.75">
      <c r="A363" s="290">
        <v>359</v>
      </c>
      <c r="B363" s="23" t="s">
        <v>97</v>
      </c>
      <c r="C363" s="23" t="s">
        <v>410</v>
      </c>
      <c r="D363" s="23" t="s">
        <v>99</v>
      </c>
      <c r="E363" s="34">
        <v>1290047</v>
      </c>
      <c r="F363" s="6" t="s">
        <v>11</v>
      </c>
      <c r="G363" s="11" t="s">
        <v>417</v>
      </c>
      <c r="H363" s="419">
        <v>310391.07840000006</v>
      </c>
    </row>
    <row r="364" spans="1:8" s="12" customFormat="1" ht="12.75">
      <c r="A364" s="290">
        <v>360</v>
      </c>
      <c r="B364" s="23" t="s">
        <v>97</v>
      </c>
      <c r="C364" s="23" t="s">
        <v>410</v>
      </c>
      <c r="D364" s="23" t="s">
        <v>99</v>
      </c>
      <c r="E364" s="34">
        <v>1290203</v>
      </c>
      <c r="F364" s="6" t="s">
        <v>11</v>
      </c>
      <c r="G364" s="11" t="s">
        <v>418</v>
      </c>
      <c r="H364" s="419">
        <v>420428.73600000003</v>
      </c>
    </row>
    <row r="365" spans="1:8" s="12" customFormat="1" ht="12.75">
      <c r="A365" s="290">
        <v>361</v>
      </c>
      <c r="B365" s="23" t="s">
        <v>97</v>
      </c>
      <c r="C365" s="23" t="s">
        <v>410</v>
      </c>
      <c r="D365" s="23" t="s">
        <v>99</v>
      </c>
      <c r="E365" s="34">
        <v>1290204</v>
      </c>
      <c r="F365" s="6" t="s">
        <v>11</v>
      </c>
      <c r="G365" s="11" t="s">
        <v>419</v>
      </c>
      <c r="H365" s="419">
        <v>189519.0336</v>
      </c>
    </row>
    <row r="366" spans="1:8" s="12" customFormat="1" ht="12.75">
      <c r="A366" s="290">
        <v>362</v>
      </c>
      <c r="B366" s="23" t="s">
        <v>97</v>
      </c>
      <c r="C366" s="23" t="s">
        <v>410</v>
      </c>
      <c r="D366" s="23" t="s">
        <v>99</v>
      </c>
      <c r="E366" s="34">
        <v>1290205</v>
      </c>
      <c r="F366" s="6" t="s">
        <v>11</v>
      </c>
      <c r="G366" s="11" t="s">
        <v>420</v>
      </c>
      <c r="H366" s="419">
        <v>262410.22080000001</v>
      </c>
    </row>
    <row r="367" spans="1:8" s="12" customFormat="1" ht="12.75">
      <c r="A367" s="290">
        <v>363</v>
      </c>
      <c r="B367" s="23" t="s">
        <v>97</v>
      </c>
      <c r="C367" s="23" t="s">
        <v>410</v>
      </c>
      <c r="D367" s="23" t="s">
        <v>99</v>
      </c>
      <c r="E367" s="441">
        <v>1290206</v>
      </c>
      <c r="F367" s="6" t="s">
        <v>11</v>
      </c>
      <c r="G367" s="11" t="s">
        <v>421</v>
      </c>
      <c r="H367" s="419">
        <v>299673.50400000007</v>
      </c>
    </row>
    <row r="368" spans="1:8" s="12" customFormat="1" ht="12.75">
      <c r="A368" s="290">
        <v>364</v>
      </c>
      <c r="B368" s="23" t="s">
        <v>97</v>
      </c>
      <c r="C368" s="23" t="s">
        <v>410</v>
      </c>
      <c r="D368" s="23" t="s">
        <v>99</v>
      </c>
      <c r="E368" s="441">
        <v>1290207</v>
      </c>
      <c r="F368" s="6" t="s">
        <v>11</v>
      </c>
      <c r="G368" s="11" t="s">
        <v>422</v>
      </c>
      <c r="H368" s="419">
        <v>378045.15840000001</v>
      </c>
    </row>
    <row r="369" spans="1:8" s="12" customFormat="1" ht="12.75">
      <c r="A369" s="290">
        <v>365</v>
      </c>
      <c r="B369" s="23" t="s">
        <v>97</v>
      </c>
      <c r="C369" s="23" t="s">
        <v>410</v>
      </c>
      <c r="D369" s="23" t="s">
        <v>99</v>
      </c>
      <c r="E369" s="34">
        <v>1290208</v>
      </c>
      <c r="F369" s="6" t="s">
        <v>11</v>
      </c>
      <c r="G369" s="11" t="s">
        <v>423</v>
      </c>
      <c r="H369" s="419">
        <v>198406.54080000002</v>
      </c>
    </row>
    <row r="370" spans="1:8" s="12" customFormat="1" ht="12.75">
      <c r="A370" s="290">
        <v>366</v>
      </c>
      <c r="B370" s="23" t="s">
        <v>97</v>
      </c>
      <c r="C370" s="23" t="s">
        <v>410</v>
      </c>
      <c r="D370" s="23" t="s">
        <v>99</v>
      </c>
      <c r="E370" s="441">
        <v>1290209</v>
      </c>
      <c r="F370" s="6" t="s">
        <v>11</v>
      </c>
      <c r="G370" s="11" t="s">
        <v>424</v>
      </c>
      <c r="H370" s="419">
        <v>274772.90880000003</v>
      </c>
    </row>
    <row r="371" spans="1:8" s="12" customFormat="1" ht="12.75">
      <c r="A371" s="290">
        <v>367</v>
      </c>
      <c r="B371" s="23" t="s">
        <v>97</v>
      </c>
      <c r="C371" s="23" t="s">
        <v>410</v>
      </c>
      <c r="D371" s="23" t="s">
        <v>99</v>
      </c>
      <c r="E371" s="34">
        <v>1290210</v>
      </c>
      <c r="F371" s="6" t="s">
        <v>11</v>
      </c>
      <c r="G371" s="11" t="s">
        <v>425</v>
      </c>
      <c r="H371" s="419">
        <v>310391.07840000006</v>
      </c>
    </row>
    <row r="372" spans="1:8" s="12" customFormat="1" ht="12.75">
      <c r="A372" s="290">
        <v>368</v>
      </c>
      <c r="B372" s="23" t="s">
        <v>97</v>
      </c>
      <c r="C372" s="23" t="s">
        <v>410</v>
      </c>
      <c r="D372" s="23" t="s">
        <v>99</v>
      </c>
      <c r="E372" s="441">
        <v>1290211</v>
      </c>
      <c r="F372" s="6" t="s">
        <v>11</v>
      </c>
      <c r="G372" s="11" t="s">
        <v>426</v>
      </c>
      <c r="H372" s="419">
        <v>420428.73600000003</v>
      </c>
    </row>
    <row r="373" spans="1:8" s="12" customFormat="1" ht="12.75">
      <c r="A373" s="290">
        <v>369</v>
      </c>
      <c r="B373" s="23" t="s">
        <v>97</v>
      </c>
      <c r="C373" s="23" t="s">
        <v>410</v>
      </c>
      <c r="D373" s="23" t="s">
        <v>99</v>
      </c>
      <c r="E373" s="440">
        <v>1290063</v>
      </c>
      <c r="F373" s="6" t="s">
        <v>11</v>
      </c>
      <c r="G373" s="11" t="s">
        <v>427</v>
      </c>
      <c r="H373" s="419">
        <v>179463.39840000001</v>
      </c>
    </row>
    <row r="374" spans="1:8" s="12" customFormat="1" ht="12.75">
      <c r="A374" s="290">
        <v>370</v>
      </c>
      <c r="B374" s="23" t="s">
        <v>97</v>
      </c>
      <c r="C374" s="23" t="s">
        <v>410</v>
      </c>
      <c r="D374" s="23" t="s">
        <v>99</v>
      </c>
      <c r="E374" s="440">
        <v>1290086</v>
      </c>
      <c r="F374" s="6" t="s">
        <v>11</v>
      </c>
      <c r="G374" s="11" t="s">
        <v>428</v>
      </c>
      <c r="H374" s="419">
        <v>252520.07040000003</v>
      </c>
    </row>
    <row r="375" spans="1:8" s="12" customFormat="1" ht="12.75">
      <c r="A375" s="290">
        <v>371</v>
      </c>
      <c r="B375" s="23" t="s">
        <v>97</v>
      </c>
      <c r="C375" s="23" t="s">
        <v>410</v>
      </c>
      <c r="D375" s="23" t="s">
        <v>99</v>
      </c>
      <c r="E375" s="440">
        <v>1290087</v>
      </c>
      <c r="F375" s="6" t="s">
        <v>11</v>
      </c>
      <c r="G375" s="11" t="s">
        <v>429</v>
      </c>
      <c r="H375" s="419">
        <v>289773.61920000002</v>
      </c>
    </row>
    <row r="376" spans="1:8" s="12" customFormat="1" ht="12.75">
      <c r="A376" s="290">
        <v>372</v>
      </c>
      <c r="B376" s="23" t="s">
        <v>97</v>
      </c>
      <c r="C376" s="23" t="s">
        <v>410</v>
      </c>
      <c r="D376" s="23" t="s">
        <v>99</v>
      </c>
      <c r="E376" s="441">
        <v>1290085</v>
      </c>
      <c r="F376" s="6" t="s">
        <v>11</v>
      </c>
      <c r="G376" s="11" t="s">
        <v>430</v>
      </c>
      <c r="H376" s="419">
        <v>368008.99200000003</v>
      </c>
    </row>
    <row r="377" spans="1:8" s="12" customFormat="1" ht="12.75">
      <c r="A377" s="290">
        <v>373</v>
      </c>
      <c r="B377" s="23" t="s">
        <v>97</v>
      </c>
      <c r="C377" s="23" t="s">
        <v>410</v>
      </c>
      <c r="D377" s="23" t="s">
        <v>99</v>
      </c>
      <c r="E377" s="440">
        <v>1290076</v>
      </c>
      <c r="F377" s="6" t="s">
        <v>11</v>
      </c>
      <c r="G377" s="11" t="s">
        <v>431</v>
      </c>
      <c r="H377" s="419">
        <v>188370.37440000003</v>
      </c>
    </row>
    <row r="378" spans="1:8" s="12" customFormat="1" ht="12.75">
      <c r="A378" s="290">
        <v>374</v>
      </c>
      <c r="B378" s="23" t="s">
        <v>97</v>
      </c>
      <c r="C378" s="23" t="s">
        <v>410</v>
      </c>
      <c r="D378" s="23" t="s">
        <v>99</v>
      </c>
      <c r="E378" s="440">
        <v>1290075</v>
      </c>
      <c r="F378" s="6" t="s">
        <v>11</v>
      </c>
      <c r="G378" s="11" t="s">
        <v>432</v>
      </c>
      <c r="H378" s="419">
        <v>264882.75840000005</v>
      </c>
    </row>
    <row r="379" spans="1:8" s="12" customFormat="1" ht="12.75">
      <c r="A379" s="290">
        <v>375</v>
      </c>
      <c r="B379" s="23" t="s">
        <v>97</v>
      </c>
      <c r="C379" s="23" t="s">
        <v>410</v>
      </c>
      <c r="D379" s="23" t="s">
        <v>99</v>
      </c>
      <c r="E379" s="440">
        <v>1290072</v>
      </c>
      <c r="F379" s="6" t="s">
        <v>11</v>
      </c>
      <c r="G379" s="11" t="s">
        <v>433</v>
      </c>
      <c r="H379" s="419">
        <v>300335.44320000004</v>
      </c>
    </row>
    <row r="380" spans="1:8" s="12" customFormat="1" ht="12.75">
      <c r="A380" s="290">
        <v>376</v>
      </c>
      <c r="B380" s="23" t="s">
        <v>97</v>
      </c>
      <c r="C380" s="23" t="s">
        <v>410</v>
      </c>
      <c r="D380" s="23" t="s">
        <v>99</v>
      </c>
      <c r="E380" s="440">
        <v>1290066</v>
      </c>
      <c r="F380" s="6" t="s">
        <v>11</v>
      </c>
      <c r="G380" s="11" t="s">
        <v>434</v>
      </c>
      <c r="H380" s="419">
        <v>383992.87679999997</v>
      </c>
    </row>
    <row r="381" spans="1:8" s="12" customFormat="1" ht="12.75">
      <c r="A381" s="290">
        <v>377</v>
      </c>
      <c r="B381" s="23" t="s">
        <v>97</v>
      </c>
      <c r="C381" s="23" t="s">
        <v>410</v>
      </c>
      <c r="D381" s="23" t="s">
        <v>99</v>
      </c>
      <c r="E381" s="441">
        <v>1290212</v>
      </c>
      <c r="F381" s="6" t="s">
        <v>11</v>
      </c>
      <c r="G381" s="11" t="s">
        <v>435</v>
      </c>
      <c r="H381" s="419">
        <v>179463.39840000001</v>
      </c>
    </row>
    <row r="382" spans="1:8" s="12" customFormat="1" ht="12.75">
      <c r="A382" s="290">
        <v>378</v>
      </c>
      <c r="B382" s="23" t="s">
        <v>97</v>
      </c>
      <c r="C382" s="23" t="s">
        <v>410</v>
      </c>
      <c r="D382" s="23" t="s">
        <v>99</v>
      </c>
      <c r="E382" s="441">
        <v>1290213</v>
      </c>
      <c r="F382" s="6" t="s">
        <v>11</v>
      </c>
      <c r="G382" s="11" t="s">
        <v>436</v>
      </c>
      <c r="H382" s="419">
        <v>252520.07040000003</v>
      </c>
    </row>
    <row r="383" spans="1:8" s="12" customFormat="1" ht="12.75">
      <c r="A383" s="290">
        <v>379</v>
      </c>
      <c r="B383" s="23" t="s">
        <v>97</v>
      </c>
      <c r="C383" s="23" t="s">
        <v>410</v>
      </c>
      <c r="D383" s="23" t="s">
        <v>99</v>
      </c>
      <c r="E383" s="441">
        <v>1290214</v>
      </c>
      <c r="F383" s="6" t="s">
        <v>11</v>
      </c>
      <c r="G383" s="11" t="s">
        <v>437</v>
      </c>
      <c r="H383" s="419">
        <v>289773.61920000002</v>
      </c>
    </row>
    <row r="384" spans="1:8" s="12" customFormat="1" ht="12.75">
      <c r="A384" s="290">
        <v>380</v>
      </c>
      <c r="B384" s="23" t="s">
        <v>97</v>
      </c>
      <c r="C384" s="23" t="s">
        <v>410</v>
      </c>
      <c r="D384" s="23" t="s">
        <v>99</v>
      </c>
      <c r="E384" s="441">
        <v>1290215</v>
      </c>
      <c r="F384" s="6" t="s">
        <v>11</v>
      </c>
      <c r="G384" s="11" t="s">
        <v>438</v>
      </c>
      <c r="H384" s="419">
        <v>368008.99200000003</v>
      </c>
    </row>
    <row r="385" spans="1:8" s="12" customFormat="1" ht="12.75">
      <c r="A385" s="290">
        <v>381</v>
      </c>
      <c r="B385" s="23" t="s">
        <v>97</v>
      </c>
      <c r="C385" s="23" t="s">
        <v>410</v>
      </c>
      <c r="D385" s="23" t="s">
        <v>99</v>
      </c>
      <c r="E385" s="441">
        <v>1290216</v>
      </c>
      <c r="F385" s="6" t="s">
        <v>11</v>
      </c>
      <c r="G385" s="11" t="s">
        <v>439</v>
      </c>
      <c r="H385" s="419">
        <v>188370.37440000003</v>
      </c>
    </row>
    <row r="386" spans="1:8" s="12" customFormat="1" ht="12.75">
      <c r="A386" s="290">
        <v>382</v>
      </c>
      <c r="B386" s="23" t="s">
        <v>97</v>
      </c>
      <c r="C386" s="23" t="s">
        <v>410</v>
      </c>
      <c r="D386" s="23" t="s">
        <v>99</v>
      </c>
      <c r="E386" s="441">
        <v>1290217</v>
      </c>
      <c r="F386" s="6" t="s">
        <v>11</v>
      </c>
      <c r="G386" s="11" t="s">
        <v>440</v>
      </c>
      <c r="H386" s="419">
        <v>264882.75840000005</v>
      </c>
    </row>
    <row r="387" spans="1:8" s="12" customFormat="1" ht="12.75">
      <c r="A387" s="290">
        <v>383</v>
      </c>
      <c r="B387" s="23" t="s">
        <v>97</v>
      </c>
      <c r="C387" s="23" t="s">
        <v>410</v>
      </c>
      <c r="D387" s="23" t="s">
        <v>99</v>
      </c>
      <c r="E387" s="441">
        <v>1290218</v>
      </c>
      <c r="F387" s="6" t="s">
        <v>11</v>
      </c>
      <c r="G387" s="11" t="s">
        <v>441</v>
      </c>
      <c r="H387" s="419">
        <v>300335.44320000004</v>
      </c>
    </row>
    <row r="388" spans="1:8" s="12" customFormat="1" ht="12.75">
      <c r="A388" s="290">
        <v>384</v>
      </c>
      <c r="B388" s="23" t="s">
        <v>97</v>
      </c>
      <c r="C388" s="23" t="s">
        <v>410</v>
      </c>
      <c r="D388" s="23" t="s">
        <v>99</v>
      </c>
      <c r="E388" s="441">
        <v>1290219</v>
      </c>
      <c r="F388" s="6" t="s">
        <v>11</v>
      </c>
      <c r="G388" s="11" t="s">
        <v>442</v>
      </c>
      <c r="H388" s="419">
        <v>383992.87679999997</v>
      </c>
    </row>
    <row r="389" spans="1:8" s="12" customFormat="1" ht="12.75">
      <c r="A389" s="290">
        <v>385</v>
      </c>
      <c r="B389" s="23" t="s">
        <v>97</v>
      </c>
      <c r="C389" s="23" t="s">
        <v>410</v>
      </c>
      <c r="D389" s="23" t="s">
        <v>99</v>
      </c>
      <c r="E389" s="440">
        <v>2230486</v>
      </c>
      <c r="F389" s="6" t="s">
        <v>6</v>
      </c>
      <c r="G389" s="11" t="s">
        <v>375</v>
      </c>
      <c r="H389" s="418"/>
    </row>
    <row r="390" spans="1:8" s="12" customFormat="1" ht="12.75">
      <c r="A390" s="290">
        <v>386</v>
      </c>
      <c r="B390" s="23" t="s">
        <v>97</v>
      </c>
      <c r="C390" s="23" t="s">
        <v>410</v>
      </c>
      <c r="D390" s="23" t="s">
        <v>99</v>
      </c>
      <c r="E390" s="440">
        <v>2230487</v>
      </c>
      <c r="F390" s="6" t="s">
        <v>6</v>
      </c>
      <c r="G390" s="11" t="s">
        <v>376</v>
      </c>
      <c r="H390" s="418"/>
    </row>
    <row r="391" spans="1:8" s="12" customFormat="1" ht="12.75">
      <c r="A391" s="290">
        <v>387</v>
      </c>
      <c r="B391" s="23" t="s">
        <v>97</v>
      </c>
      <c r="C391" s="23" t="s">
        <v>410</v>
      </c>
      <c r="D391" s="23" t="s">
        <v>99</v>
      </c>
      <c r="E391" s="440">
        <v>2230394</v>
      </c>
      <c r="F391" s="6" t="s">
        <v>6</v>
      </c>
      <c r="G391" s="11" t="s">
        <v>381</v>
      </c>
      <c r="H391" s="418"/>
    </row>
    <row r="392" spans="1:8" s="12" customFormat="1" ht="12.75">
      <c r="A392" s="290">
        <v>388</v>
      </c>
      <c r="B392" s="23" t="s">
        <v>97</v>
      </c>
      <c r="C392" s="23" t="s">
        <v>410</v>
      </c>
      <c r="D392" s="23" t="s">
        <v>99</v>
      </c>
      <c r="E392" s="440">
        <v>2230625</v>
      </c>
      <c r="F392" s="6" t="s">
        <v>6</v>
      </c>
      <c r="G392" s="11" t="s">
        <v>382</v>
      </c>
      <c r="H392" s="418"/>
    </row>
    <row r="393" spans="1:8" s="12" customFormat="1" ht="12.75">
      <c r="A393" s="290">
        <v>389</v>
      </c>
      <c r="B393" s="23" t="s">
        <v>97</v>
      </c>
      <c r="C393" s="23" t="s">
        <v>410</v>
      </c>
      <c r="D393" s="23" t="s">
        <v>99</v>
      </c>
      <c r="E393" s="440">
        <v>2290158</v>
      </c>
      <c r="F393" s="6" t="s">
        <v>6</v>
      </c>
      <c r="G393" s="11" t="s">
        <v>443</v>
      </c>
      <c r="H393" s="418"/>
    </row>
    <row r="394" spans="1:8" s="12" customFormat="1" ht="12.75">
      <c r="A394" s="290">
        <v>390</v>
      </c>
      <c r="B394" s="23" t="s">
        <v>97</v>
      </c>
      <c r="C394" s="23" t="s">
        <v>410</v>
      </c>
      <c r="D394" s="23" t="s">
        <v>99</v>
      </c>
      <c r="E394" s="440">
        <v>2290157</v>
      </c>
      <c r="F394" s="6" t="s">
        <v>6</v>
      </c>
      <c r="G394" s="11" t="s">
        <v>444</v>
      </c>
      <c r="H394" s="418"/>
    </row>
    <row r="395" spans="1:8" s="12" customFormat="1" ht="12.75">
      <c r="A395" s="290">
        <v>391</v>
      </c>
      <c r="B395" s="23" t="s">
        <v>97</v>
      </c>
      <c r="C395" s="23" t="s">
        <v>410</v>
      </c>
      <c r="D395" s="23" t="s">
        <v>99</v>
      </c>
      <c r="E395" s="441" t="s">
        <v>445</v>
      </c>
      <c r="F395" s="6" t="s">
        <v>6</v>
      </c>
      <c r="G395" s="11" t="s">
        <v>446</v>
      </c>
      <c r="H395" s="418"/>
    </row>
    <row r="396" spans="1:8" s="12" customFormat="1" ht="12.75">
      <c r="A396" s="290">
        <v>392</v>
      </c>
      <c r="B396" s="23" t="s">
        <v>97</v>
      </c>
      <c r="C396" s="23" t="s">
        <v>410</v>
      </c>
      <c r="D396" s="23" t="s">
        <v>99</v>
      </c>
      <c r="E396" s="441" t="s">
        <v>447</v>
      </c>
      <c r="F396" s="6" t="s">
        <v>6</v>
      </c>
      <c r="G396" s="11" t="s">
        <v>448</v>
      </c>
      <c r="H396" s="418"/>
    </row>
    <row r="397" spans="1:8" s="12" customFormat="1" ht="12.75">
      <c r="A397" s="290">
        <v>393</v>
      </c>
      <c r="B397" s="23" t="s">
        <v>97</v>
      </c>
      <c r="C397" s="23" t="s">
        <v>410</v>
      </c>
      <c r="D397" s="23" t="s">
        <v>99</v>
      </c>
      <c r="E397" s="441" t="s">
        <v>449</v>
      </c>
      <c r="F397" s="6" t="s">
        <v>6</v>
      </c>
      <c r="G397" s="11" t="s">
        <v>450</v>
      </c>
      <c r="H397" s="418"/>
    </row>
    <row r="398" spans="1:8" s="12" customFormat="1" ht="12.75">
      <c r="A398" s="290">
        <v>394</v>
      </c>
      <c r="B398" s="23" t="s">
        <v>97</v>
      </c>
      <c r="C398" s="23" t="s">
        <v>410</v>
      </c>
      <c r="D398" s="23" t="s">
        <v>99</v>
      </c>
      <c r="E398" s="440">
        <v>2290159</v>
      </c>
      <c r="F398" s="6" t="s">
        <v>6</v>
      </c>
      <c r="G398" s="11" t="s">
        <v>451</v>
      </c>
      <c r="H398" s="418"/>
    </row>
    <row r="399" spans="1:8" s="12" customFormat="1" ht="12.75">
      <c r="A399" s="290">
        <v>395</v>
      </c>
      <c r="B399" s="23" t="s">
        <v>97</v>
      </c>
      <c r="C399" s="23" t="s">
        <v>410</v>
      </c>
      <c r="D399" s="23" t="s">
        <v>99</v>
      </c>
      <c r="E399" s="441" t="s">
        <v>452</v>
      </c>
      <c r="F399" s="6" t="s">
        <v>6</v>
      </c>
      <c r="G399" s="11" t="s">
        <v>453</v>
      </c>
      <c r="H399" s="418"/>
    </row>
    <row r="400" spans="1:8" s="12" customFormat="1" ht="12.75">
      <c r="A400" s="290">
        <v>396</v>
      </c>
      <c r="B400" s="23" t="s">
        <v>97</v>
      </c>
      <c r="C400" s="23" t="s">
        <v>410</v>
      </c>
      <c r="D400" s="23" t="s">
        <v>99</v>
      </c>
      <c r="E400" s="441" t="s">
        <v>454</v>
      </c>
      <c r="F400" s="6" t="s">
        <v>6</v>
      </c>
      <c r="G400" s="11" t="s">
        <v>455</v>
      </c>
      <c r="H400" s="418"/>
    </row>
    <row r="401" spans="1:8" s="12" customFormat="1" ht="12.75">
      <c r="A401" s="290">
        <v>397</v>
      </c>
      <c r="B401" s="23" t="s">
        <v>97</v>
      </c>
      <c r="C401" s="23" t="s">
        <v>410</v>
      </c>
      <c r="D401" s="23" t="s">
        <v>99</v>
      </c>
      <c r="E401" s="441" t="s">
        <v>1036</v>
      </c>
      <c r="F401" s="6" t="s">
        <v>6</v>
      </c>
      <c r="G401" s="11" t="s">
        <v>456</v>
      </c>
      <c r="H401" s="418"/>
    </row>
    <row r="402" spans="1:8" s="12" customFormat="1" ht="12.75">
      <c r="A402" s="290">
        <v>398</v>
      </c>
      <c r="B402" s="23" t="s">
        <v>97</v>
      </c>
      <c r="C402" s="23" t="s">
        <v>410</v>
      </c>
      <c r="D402" s="23" t="s">
        <v>99</v>
      </c>
      <c r="E402" s="441" t="s">
        <v>1038</v>
      </c>
      <c r="F402" s="6" t="s">
        <v>6</v>
      </c>
      <c r="G402" s="11" t="s">
        <v>1037</v>
      </c>
      <c r="H402" s="418"/>
    </row>
    <row r="403" spans="1:8" s="12" customFormat="1" ht="12.75">
      <c r="A403" s="290">
        <v>399</v>
      </c>
      <c r="B403" s="23" t="s">
        <v>97</v>
      </c>
      <c r="C403" s="23" t="s">
        <v>410</v>
      </c>
      <c r="D403" s="23" t="s">
        <v>99</v>
      </c>
      <c r="E403" s="441" t="s">
        <v>1040</v>
      </c>
      <c r="F403" s="6" t="s">
        <v>6</v>
      </c>
      <c r="G403" s="11" t="s">
        <v>1039</v>
      </c>
      <c r="H403" s="418"/>
    </row>
    <row r="404" spans="1:8" s="12" customFormat="1" ht="12.75">
      <c r="A404" s="290">
        <v>400</v>
      </c>
      <c r="B404" s="23" t="s">
        <v>97</v>
      </c>
      <c r="C404" s="23" t="s">
        <v>410</v>
      </c>
      <c r="D404" s="23" t="s">
        <v>99</v>
      </c>
      <c r="E404" s="441" t="s">
        <v>1042</v>
      </c>
      <c r="F404" s="6" t="s">
        <v>6</v>
      </c>
      <c r="G404" s="11" t="s">
        <v>1041</v>
      </c>
      <c r="H404" s="418"/>
    </row>
    <row r="405" spans="1:8" s="12" customFormat="1" ht="12.75">
      <c r="A405" s="290">
        <v>401</v>
      </c>
      <c r="B405" s="23" t="s">
        <v>97</v>
      </c>
      <c r="C405" s="23" t="s">
        <v>410</v>
      </c>
      <c r="D405" s="23" t="s">
        <v>99</v>
      </c>
      <c r="E405" s="441" t="s">
        <v>1044</v>
      </c>
      <c r="F405" s="6" t="s">
        <v>6</v>
      </c>
      <c r="G405" s="11" t="s">
        <v>1043</v>
      </c>
      <c r="H405" s="418"/>
    </row>
    <row r="406" spans="1:8" s="12" customFormat="1" ht="12.75">
      <c r="A406" s="290">
        <v>402</v>
      </c>
      <c r="B406" s="23" t="s">
        <v>97</v>
      </c>
      <c r="C406" s="23" t="s">
        <v>410</v>
      </c>
      <c r="D406" s="23" t="s">
        <v>99</v>
      </c>
      <c r="E406" s="440">
        <v>2290164</v>
      </c>
      <c r="F406" s="6" t="s">
        <v>6</v>
      </c>
      <c r="G406" s="11" t="s">
        <v>457</v>
      </c>
      <c r="H406" s="418"/>
    </row>
    <row r="407" spans="1:8" s="12" customFormat="1" ht="12.75">
      <c r="A407" s="290">
        <v>403</v>
      </c>
      <c r="B407" s="23" t="s">
        <v>97</v>
      </c>
      <c r="C407" s="23" t="s">
        <v>410</v>
      </c>
      <c r="D407" s="23" t="s">
        <v>99</v>
      </c>
      <c r="E407" s="441">
        <v>2318974</v>
      </c>
      <c r="F407" s="6" t="s">
        <v>120</v>
      </c>
      <c r="G407" s="11" t="s">
        <v>458</v>
      </c>
      <c r="H407" s="418"/>
    </row>
    <row r="408" spans="1:8" s="12" customFormat="1" ht="12.75">
      <c r="A408" s="290">
        <v>404</v>
      </c>
      <c r="B408" s="23" t="s">
        <v>97</v>
      </c>
      <c r="C408" s="23" t="s">
        <v>410</v>
      </c>
      <c r="D408" s="23" t="s">
        <v>99</v>
      </c>
      <c r="E408" s="441">
        <v>2315757</v>
      </c>
      <c r="F408" s="6" t="s">
        <v>120</v>
      </c>
      <c r="G408" s="11" t="s">
        <v>459</v>
      </c>
      <c r="H408" s="418"/>
    </row>
    <row r="409" spans="1:8" s="12" customFormat="1" ht="12.75">
      <c r="A409" s="290">
        <v>405</v>
      </c>
      <c r="B409" s="23" t="s">
        <v>97</v>
      </c>
      <c r="C409" s="23" t="s">
        <v>410</v>
      </c>
      <c r="D409" s="23" t="s">
        <v>99</v>
      </c>
      <c r="E409" s="440">
        <v>2341102</v>
      </c>
      <c r="F409" s="6" t="s">
        <v>120</v>
      </c>
      <c r="G409" s="11" t="s">
        <v>388</v>
      </c>
      <c r="H409" s="418"/>
    </row>
    <row r="410" spans="1:8" s="12" customFormat="1" ht="12.75">
      <c r="A410" s="290">
        <v>406</v>
      </c>
      <c r="B410" s="23" t="s">
        <v>97</v>
      </c>
      <c r="C410" s="23" t="s">
        <v>410</v>
      </c>
      <c r="D410" s="23" t="s">
        <v>99</v>
      </c>
      <c r="E410" s="440">
        <v>2341023</v>
      </c>
      <c r="F410" s="6" t="s">
        <v>120</v>
      </c>
      <c r="G410" s="11" t="s">
        <v>389</v>
      </c>
      <c r="H410" s="418"/>
    </row>
    <row r="411" spans="1:8" s="12" customFormat="1" ht="12.75">
      <c r="A411" s="290">
        <v>407</v>
      </c>
      <c r="B411" s="23" t="s">
        <v>97</v>
      </c>
      <c r="C411" s="23" t="s">
        <v>410</v>
      </c>
      <c r="D411" s="23" t="s">
        <v>99</v>
      </c>
      <c r="E411" s="440">
        <v>2341024</v>
      </c>
      <c r="F411" s="6" t="s">
        <v>120</v>
      </c>
      <c r="G411" s="11" t="s">
        <v>392</v>
      </c>
      <c r="H411" s="418"/>
    </row>
    <row r="412" spans="1:8" s="12" customFormat="1" ht="12.75">
      <c r="A412" s="290">
        <v>408</v>
      </c>
      <c r="B412" s="23" t="s">
        <v>97</v>
      </c>
      <c r="C412" s="23" t="s">
        <v>410</v>
      </c>
      <c r="D412" s="23" t="s">
        <v>99</v>
      </c>
      <c r="E412" s="440">
        <v>3200001</v>
      </c>
      <c r="F412" s="6" t="s">
        <v>6</v>
      </c>
      <c r="G412" s="11" t="s">
        <v>122</v>
      </c>
      <c r="H412" s="418"/>
    </row>
    <row r="413" spans="1:8" s="12" customFormat="1" ht="12.75">
      <c r="A413" s="290">
        <v>409</v>
      </c>
      <c r="B413" s="23" t="s">
        <v>97</v>
      </c>
      <c r="C413" s="23" t="s">
        <v>410</v>
      </c>
      <c r="D413" s="23" t="s">
        <v>99</v>
      </c>
      <c r="E413" s="441">
        <v>3200002</v>
      </c>
      <c r="F413" s="6" t="s">
        <v>6</v>
      </c>
      <c r="G413" s="11" t="s">
        <v>123</v>
      </c>
      <c r="H413" s="418"/>
    </row>
    <row r="414" spans="1:8" s="12" customFormat="1" ht="12.75">
      <c r="A414" s="290">
        <v>410</v>
      </c>
      <c r="B414" s="23" t="s">
        <v>97</v>
      </c>
      <c r="C414" s="23" t="s">
        <v>410</v>
      </c>
      <c r="D414" s="23" t="s">
        <v>99</v>
      </c>
      <c r="E414" s="441">
        <v>3200003</v>
      </c>
      <c r="F414" s="6" t="s">
        <v>6</v>
      </c>
      <c r="G414" s="11" t="s">
        <v>124</v>
      </c>
      <c r="H414" s="418"/>
    </row>
    <row r="415" spans="1:8" s="12" customFormat="1" ht="12.75">
      <c r="A415" s="290">
        <v>411</v>
      </c>
      <c r="B415" s="23" t="s">
        <v>97</v>
      </c>
      <c r="C415" s="23" t="s">
        <v>410</v>
      </c>
      <c r="D415" s="23" t="s">
        <v>99</v>
      </c>
      <c r="E415" s="134">
        <v>3290732</v>
      </c>
      <c r="F415" s="6" t="s">
        <v>6</v>
      </c>
      <c r="G415" s="11" t="s">
        <v>126</v>
      </c>
      <c r="H415" s="418"/>
    </row>
    <row r="416" spans="1:8" s="12" customFormat="1" ht="12.75">
      <c r="A416" s="290">
        <v>412</v>
      </c>
      <c r="B416" s="23" t="s">
        <v>97</v>
      </c>
      <c r="C416" s="23" t="s">
        <v>410</v>
      </c>
      <c r="D416" s="23" t="s">
        <v>99</v>
      </c>
      <c r="E416" s="440">
        <v>2120433</v>
      </c>
      <c r="F416" s="6" t="s">
        <v>120</v>
      </c>
      <c r="G416" s="11" t="s">
        <v>397</v>
      </c>
      <c r="H416" s="418"/>
    </row>
    <row r="417" spans="1:8" s="12" customFormat="1" ht="12.75">
      <c r="A417" s="290">
        <v>413</v>
      </c>
      <c r="B417" s="23" t="s">
        <v>97</v>
      </c>
      <c r="C417" s="23" t="s">
        <v>410</v>
      </c>
      <c r="D417" s="23" t="s">
        <v>99</v>
      </c>
      <c r="E417" s="440" t="s">
        <v>1046</v>
      </c>
      <c r="F417" s="6" t="s">
        <v>120</v>
      </c>
      <c r="G417" s="423" t="s">
        <v>1045</v>
      </c>
      <c r="H417" s="418"/>
    </row>
    <row r="418" spans="1:8" s="12" customFormat="1" ht="12.75">
      <c r="A418" s="290">
        <v>414</v>
      </c>
      <c r="B418" s="23" t="s">
        <v>97</v>
      </c>
      <c r="C418" s="23" t="s">
        <v>410</v>
      </c>
      <c r="D418" s="23" t="s">
        <v>99</v>
      </c>
      <c r="E418" s="440">
        <v>2120434</v>
      </c>
      <c r="F418" s="6" t="s">
        <v>120</v>
      </c>
      <c r="G418" s="11" t="s">
        <v>399</v>
      </c>
      <c r="H418" s="418"/>
    </row>
    <row r="419" spans="1:8" s="12" customFormat="1" ht="25.5">
      <c r="A419" s="290">
        <v>415</v>
      </c>
      <c r="B419" s="23" t="s">
        <v>97</v>
      </c>
      <c r="C419" s="23" t="s">
        <v>410</v>
      </c>
      <c r="D419" s="23" t="s">
        <v>99</v>
      </c>
      <c r="E419" s="440" t="s">
        <v>1048</v>
      </c>
      <c r="F419" s="6" t="s">
        <v>120</v>
      </c>
      <c r="G419" s="11" t="s">
        <v>1047</v>
      </c>
      <c r="H419" s="418"/>
    </row>
    <row r="420" spans="1:8" s="12" customFormat="1" ht="25.5">
      <c r="A420" s="290">
        <v>416</v>
      </c>
      <c r="B420" s="23" t="s">
        <v>97</v>
      </c>
      <c r="C420" s="23" t="s">
        <v>410</v>
      </c>
      <c r="D420" s="23" t="s">
        <v>99</v>
      </c>
      <c r="E420" s="440">
        <v>2122452</v>
      </c>
      <c r="F420" s="6" t="s">
        <v>120</v>
      </c>
      <c r="G420" s="11" t="s">
        <v>127</v>
      </c>
      <c r="H420" s="418"/>
    </row>
    <row r="421" spans="1:8" s="12" customFormat="1" ht="25.5">
      <c r="A421" s="290">
        <v>417</v>
      </c>
      <c r="B421" s="23" t="s">
        <v>97</v>
      </c>
      <c r="C421" s="23" t="s">
        <v>410</v>
      </c>
      <c r="D421" s="23" t="s">
        <v>99</v>
      </c>
      <c r="E421" s="134">
        <v>2122450</v>
      </c>
      <c r="F421" s="6" t="s">
        <v>120</v>
      </c>
      <c r="G421" s="11" t="s">
        <v>128</v>
      </c>
      <c r="H421" s="418"/>
    </row>
    <row r="422" spans="1:8" s="12" customFormat="1" ht="12.75">
      <c r="A422" s="290">
        <v>418</v>
      </c>
      <c r="B422" s="23" t="s">
        <v>97</v>
      </c>
      <c r="C422" s="23" t="s">
        <v>410</v>
      </c>
      <c r="D422" s="23" t="s">
        <v>99</v>
      </c>
      <c r="E422" s="440">
        <v>2141958</v>
      </c>
      <c r="F422" s="6" t="s">
        <v>120</v>
      </c>
      <c r="G422" s="11" t="s">
        <v>129</v>
      </c>
      <c r="H422" s="418"/>
    </row>
    <row r="423" spans="1:8" s="12" customFormat="1" ht="12.75">
      <c r="A423" s="290">
        <v>419</v>
      </c>
      <c r="B423" s="23" t="s">
        <v>97</v>
      </c>
      <c r="C423" s="23" t="s">
        <v>410</v>
      </c>
      <c r="D423" s="23" t="s">
        <v>99</v>
      </c>
      <c r="E423" s="440">
        <v>2141957</v>
      </c>
      <c r="F423" s="6" t="s">
        <v>120</v>
      </c>
      <c r="G423" s="11" t="s">
        <v>130</v>
      </c>
      <c r="H423" s="418"/>
    </row>
    <row r="424" spans="1:8" s="12" customFormat="1" ht="12.75">
      <c r="A424" s="290">
        <v>420</v>
      </c>
      <c r="B424" s="23" t="s">
        <v>97</v>
      </c>
      <c r="C424" s="23" t="s">
        <v>410</v>
      </c>
      <c r="D424" s="23" t="s">
        <v>99</v>
      </c>
      <c r="E424" s="440">
        <v>2129895</v>
      </c>
      <c r="F424" s="6" t="s">
        <v>120</v>
      </c>
      <c r="G424" s="11" t="s">
        <v>234</v>
      </c>
      <c r="H424" s="418"/>
    </row>
    <row r="425" spans="1:8" s="12" customFormat="1" ht="25.5">
      <c r="A425" s="290">
        <v>421</v>
      </c>
      <c r="B425" s="23" t="s">
        <v>97</v>
      </c>
      <c r="C425" s="23" t="s">
        <v>410</v>
      </c>
      <c r="D425" s="23" t="s">
        <v>99</v>
      </c>
      <c r="E425" s="440">
        <v>2125869</v>
      </c>
      <c r="F425" s="6" t="s">
        <v>120</v>
      </c>
      <c r="G425" s="11" t="s">
        <v>1018</v>
      </c>
      <c r="H425" s="418"/>
    </row>
    <row r="426" spans="1:8" s="12" customFormat="1" ht="12.75">
      <c r="A426" s="290">
        <v>422</v>
      </c>
      <c r="B426" s="23" t="s">
        <v>97</v>
      </c>
      <c r="C426" s="23" t="s">
        <v>410</v>
      </c>
      <c r="D426" s="23" t="s">
        <v>99</v>
      </c>
      <c r="E426" s="440">
        <v>2125652</v>
      </c>
      <c r="F426" s="6" t="s">
        <v>120</v>
      </c>
      <c r="G426" s="11" t="s">
        <v>133</v>
      </c>
      <c r="H426" s="418"/>
    </row>
    <row r="427" spans="1:8" s="12" customFormat="1" ht="12.75">
      <c r="A427" s="290">
        <v>423</v>
      </c>
      <c r="B427" s="23" t="s">
        <v>97</v>
      </c>
      <c r="C427" s="23" t="s">
        <v>410</v>
      </c>
      <c r="D427" s="23" t="s">
        <v>99</v>
      </c>
      <c r="E427" s="440">
        <v>2125653</v>
      </c>
      <c r="F427" s="6" t="s">
        <v>120</v>
      </c>
      <c r="G427" s="11" t="s">
        <v>135</v>
      </c>
      <c r="H427" s="418"/>
    </row>
    <row r="428" spans="1:8" s="12" customFormat="1" ht="12.75">
      <c r="A428" s="290">
        <v>424</v>
      </c>
      <c r="B428" s="23" t="s">
        <v>97</v>
      </c>
      <c r="C428" s="23" t="s">
        <v>410</v>
      </c>
      <c r="D428" s="23" t="s">
        <v>99</v>
      </c>
      <c r="E428" s="440">
        <v>2126395</v>
      </c>
      <c r="F428" s="6" t="s">
        <v>120</v>
      </c>
      <c r="G428" s="11" t="s">
        <v>237</v>
      </c>
      <c r="H428" s="418"/>
    </row>
    <row r="429" spans="1:8" s="12" customFormat="1" ht="12.75">
      <c r="A429" s="290">
        <v>425</v>
      </c>
      <c r="B429" s="23" t="s">
        <v>97</v>
      </c>
      <c r="C429" s="23" t="s">
        <v>410</v>
      </c>
      <c r="D429" s="23" t="s">
        <v>99</v>
      </c>
      <c r="E429" s="440">
        <v>3290067</v>
      </c>
      <c r="F429" s="6" t="s">
        <v>120</v>
      </c>
      <c r="G429" s="11" t="s">
        <v>460</v>
      </c>
      <c r="H429" s="418"/>
    </row>
    <row r="430" spans="1:8" s="12" customFormat="1" ht="12.75">
      <c r="A430" s="290">
        <v>426</v>
      </c>
      <c r="B430" s="23" t="s">
        <v>97</v>
      </c>
      <c r="C430" s="23" t="s">
        <v>410</v>
      </c>
      <c r="D430" s="23" t="s">
        <v>99</v>
      </c>
      <c r="E430" s="134">
        <v>3290025</v>
      </c>
      <c r="F430" s="6" t="s">
        <v>6</v>
      </c>
      <c r="G430" s="11" t="s">
        <v>138</v>
      </c>
      <c r="H430" s="418"/>
    </row>
    <row r="431" spans="1:8" s="12" customFormat="1" ht="12.75">
      <c r="A431" s="290">
        <v>427</v>
      </c>
      <c r="B431" s="23" t="s">
        <v>97</v>
      </c>
      <c r="C431" s="23" t="s">
        <v>410</v>
      </c>
      <c r="D431" s="23" t="s">
        <v>99</v>
      </c>
      <c r="E431" s="441">
        <v>10074</v>
      </c>
      <c r="F431" s="6" t="s">
        <v>6</v>
      </c>
      <c r="G431" s="11" t="s">
        <v>407</v>
      </c>
      <c r="H431" s="418"/>
    </row>
    <row r="432" spans="1:8" s="12" customFormat="1" ht="12.75">
      <c r="A432" s="290">
        <v>428</v>
      </c>
      <c r="B432" s="23" t="s">
        <v>97</v>
      </c>
      <c r="C432" s="23" t="s">
        <v>410</v>
      </c>
      <c r="D432" s="23" t="s">
        <v>99</v>
      </c>
      <c r="E432" s="440">
        <v>3290039</v>
      </c>
      <c r="F432" s="6" t="s">
        <v>6</v>
      </c>
      <c r="G432" s="11" t="s">
        <v>139</v>
      </c>
      <c r="H432" s="418"/>
    </row>
    <row r="433" spans="1:8" s="12" customFormat="1" ht="12.75">
      <c r="A433" s="290">
        <v>429</v>
      </c>
      <c r="B433" s="23" t="s">
        <v>97</v>
      </c>
      <c r="C433" s="23" t="s">
        <v>410</v>
      </c>
      <c r="D433" s="23" t="s">
        <v>99</v>
      </c>
      <c r="E433" s="440">
        <v>3290040</v>
      </c>
      <c r="F433" s="6" t="s">
        <v>6</v>
      </c>
      <c r="G433" s="11" t="s">
        <v>140</v>
      </c>
      <c r="H433" s="418"/>
    </row>
    <row r="434" spans="1:8" s="12" customFormat="1" ht="12.75">
      <c r="A434" s="290">
        <v>430</v>
      </c>
      <c r="B434" s="23" t="s">
        <v>97</v>
      </c>
      <c r="C434" s="23" t="s">
        <v>410</v>
      </c>
      <c r="D434" s="23" t="s">
        <v>99</v>
      </c>
      <c r="E434" s="440">
        <v>3290043</v>
      </c>
      <c r="F434" s="6" t="s">
        <v>6</v>
      </c>
      <c r="G434" s="11" t="s">
        <v>141</v>
      </c>
      <c r="H434" s="418"/>
    </row>
    <row r="435" spans="1:8" s="12" customFormat="1" ht="12.75">
      <c r="A435" s="290">
        <v>431</v>
      </c>
      <c r="B435" s="23" t="s">
        <v>97</v>
      </c>
      <c r="C435" s="23" t="s">
        <v>410</v>
      </c>
      <c r="D435" s="23" t="s">
        <v>99</v>
      </c>
      <c r="E435" s="440">
        <v>3290044</v>
      </c>
      <c r="F435" s="6" t="s">
        <v>6</v>
      </c>
      <c r="G435" s="11" t="s">
        <v>142</v>
      </c>
      <c r="H435" s="418"/>
    </row>
    <row r="436" spans="1:8" s="12" customFormat="1" ht="12.75">
      <c r="A436" s="290">
        <v>432</v>
      </c>
      <c r="B436" s="23" t="s">
        <v>97</v>
      </c>
      <c r="C436" s="23" t="s">
        <v>410</v>
      </c>
      <c r="D436" s="23" t="s">
        <v>99</v>
      </c>
      <c r="E436" s="440"/>
      <c r="F436" s="6" t="s">
        <v>6</v>
      </c>
      <c r="G436" s="11" t="s">
        <v>143</v>
      </c>
      <c r="H436" s="418"/>
    </row>
    <row r="437" spans="1:8" s="12" customFormat="1" ht="12.75">
      <c r="A437" s="290">
        <v>433</v>
      </c>
      <c r="B437" s="23" t="s">
        <v>97</v>
      </c>
      <c r="C437" s="23" t="s">
        <v>410</v>
      </c>
      <c r="D437" s="23" t="s">
        <v>99</v>
      </c>
      <c r="E437" s="440"/>
      <c r="F437" s="6" t="s">
        <v>6</v>
      </c>
      <c r="G437" s="11" t="s">
        <v>144</v>
      </c>
      <c r="H437" s="418"/>
    </row>
    <row r="438" spans="1:8" s="12" customFormat="1" ht="13.5" thickBot="1">
      <c r="A438" s="290">
        <v>434</v>
      </c>
      <c r="B438" s="28" t="s">
        <v>97</v>
      </c>
      <c r="C438" s="28" t="s">
        <v>410</v>
      </c>
      <c r="D438" s="8" t="s">
        <v>99</v>
      </c>
      <c r="E438" s="444"/>
      <c r="F438" s="9" t="s">
        <v>6</v>
      </c>
      <c r="G438" s="437" t="s">
        <v>145</v>
      </c>
      <c r="H438" s="435"/>
    </row>
    <row r="439" spans="1:8" s="12" customFormat="1" ht="12.75">
      <c r="A439" s="290">
        <v>435</v>
      </c>
      <c r="B439" s="24" t="s">
        <v>97</v>
      </c>
      <c r="C439" s="24" t="s">
        <v>461</v>
      </c>
      <c r="D439" s="24" t="s">
        <v>99</v>
      </c>
      <c r="E439" s="438">
        <v>1290221</v>
      </c>
      <c r="F439" s="439" t="s">
        <v>11</v>
      </c>
      <c r="G439" s="26" t="s">
        <v>462</v>
      </c>
      <c r="H439" s="429">
        <v>186020.392896</v>
      </c>
    </row>
    <row r="440" spans="1:8" s="12" customFormat="1" ht="12.75">
      <c r="A440" s="290">
        <v>436</v>
      </c>
      <c r="B440" s="23" t="s">
        <v>97</v>
      </c>
      <c r="C440" s="23" t="s">
        <v>461</v>
      </c>
      <c r="D440" s="23" t="s">
        <v>99</v>
      </c>
      <c r="E440" s="35">
        <v>1290222</v>
      </c>
      <c r="F440" s="36" t="s">
        <v>11</v>
      </c>
      <c r="G440" s="11" t="s">
        <v>463</v>
      </c>
      <c r="H440" s="419">
        <v>262973.25849600008</v>
      </c>
    </row>
    <row r="441" spans="1:8" s="12" customFormat="1" ht="12.75">
      <c r="A441" s="290">
        <v>437</v>
      </c>
      <c r="B441" s="23" t="s">
        <v>97</v>
      </c>
      <c r="C441" s="23" t="s">
        <v>461</v>
      </c>
      <c r="D441" s="23" t="s">
        <v>99</v>
      </c>
      <c r="E441" s="37">
        <v>1290224</v>
      </c>
      <c r="F441" s="6" t="s">
        <v>11</v>
      </c>
      <c r="G441" s="11" t="s">
        <v>464</v>
      </c>
      <c r="H441" s="419">
        <v>279326.36908800004</v>
      </c>
    </row>
    <row r="442" spans="1:8" s="12" customFormat="1" ht="12.75">
      <c r="A442" s="290">
        <v>438</v>
      </c>
      <c r="B442" s="23" t="s">
        <v>97</v>
      </c>
      <c r="C442" s="23" t="s">
        <v>461</v>
      </c>
      <c r="D442" s="23" t="s">
        <v>99</v>
      </c>
      <c r="E442" s="38">
        <v>1290223</v>
      </c>
      <c r="F442" s="32" t="s">
        <v>11</v>
      </c>
      <c r="G442" s="11" t="s">
        <v>465</v>
      </c>
      <c r="H442" s="419">
        <v>282835.62028800009</v>
      </c>
    </row>
    <row r="443" spans="1:8" s="12" customFormat="1" ht="12.75">
      <c r="A443" s="290">
        <v>439</v>
      </c>
      <c r="B443" s="23" t="s">
        <v>97</v>
      </c>
      <c r="C443" s="23" t="s">
        <v>461</v>
      </c>
      <c r="D443" s="23" t="s">
        <v>99</v>
      </c>
      <c r="E443" s="39">
        <v>1290015</v>
      </c>
      <c r="F443" s="31" t="s">
        <v>11</v>
      </c>
      <c r="G443" s="11" t="s">
        <v>466</v>
      </c>
      <c r="H443" s="419">
        <v>367328.36275199999</v>
      </c>
    </row>
    <row r="444" spans="1:8" s="12" customFormat="1" ht="12.75">
      <c r="A444" s="290">
        <v>440</v>
      </c>
      <c r="B444" s="23" t="s">
        <v>97</v>
      </c>
      <c r="C444" s="23" t="s">
        <v>461</v>
      </c>
      <c r="D444" s="23" t="s">
        <v>99</v>
      </c>
      <c r="E444" s="46">
        <v>1290239</v>
      </c>
      <c r="F444" s="424" t="s">
        <v>11</v>
      </c>
      <c r="G444" s="11" t="s">
        <v>467</v>
      </c>
      <c r="H444" s="419">
        <v>193329.66182400004</v>
      </c>
    </row>
    <row r="445" spans="1:8" s="12" customFormat="1" ht="12.75">
      <c r="A445" s="290">
        <v>441</v>
      </c>
      <c r="B445" s="23" t="s">
        <v>97</v>
      </c>
      <c r="C445" s="23" t="s">
        <v>461</v>
      </c>
      <c r="D445" s="23" t="s">
        <v>99</v>
      </c>
      <c r="E445" s="38">
        <v>1290225</v>
      </c>
      <c r="F445" s="32" t="s">
        <v>11</v>
      </c>
      <c r="G445" s="11" t="s">
        <v>468</v>
      </c>
      <c r="H445" s="419">
        <v>272147.443776</v>
      </c>
    </row>
    <row r="446" spans="1:8" s="12" customFormat="1" ht="12.75">
      <c r="A446" s="290">
        <v>442</v>
      </c>
      <c r="B446" s="23" t="s">
        <v>97</v>
      </c>
      <c r="C446" s="23" t="s">
        <v>461</v>
      </c>
      <c r="D446" s="23" t="s">
        <v>99</v>
      </c>
      <c r="E446" s="37">
        <v>1290226</v>
      </c>
      <c r="F446" s="6" t="s">
        <v>11</v>
      </c>
      <c r="G446" s="11" t="s">
        <v>469</v>
      </c>
      <c r="H446" s="419">
        <v>290335.39142400003</v>
      </c>
    </row>
    <row r="447" spans="1:8" s="12" customFormat="1" ht="12.75">
      <c r="A447" s="290">
        <v>443</v>
      </c>
      <c r="B447" s="23" t="s">
        <v>97</v>
      </c>
      <c r="C447" s="23" t="s">
        <v>461</v>
      </c>
      <c r="D447" s="23" t="s">
        <v>99</v>
      </c>
      <c r="E447" s="40">
        <v>1290227</v>
      </c>
      <c r="F447" s="41" t="s">
        <v>11</v>
      </c>
      <c r="G447" s="11" t="s">
        <v>470</v>
      </c>
      <c r="H447" s="419">
        <v>295930.14048</v>
      </c>
    </row>
    <row r="448" spans="1:8" s="12" customFormat="1" ht="12.75">
      <c r="A448" s="290">
        <v>444</v>
      </c>
      <c r="B448" s="23" t="s">
        <v>97</v>
      </c>
      <c r="C448" s="23" t="s">
        <v>461</v>
      </c>
      <c r="D448" s="23" t="s">
        <v>99</v>
      </c>
      <c r="E448" s="42">
        <v>1290228</v>
      </c>
      <c r="F448" s="43" t="s">
        <v>11</v>
      </c>
      <c r="G448" s="11" t="s">
        <v>471</v>
      </c>
      <c r="H448" s="419">
        <v>399377.12256000005</v>
      </c>
    </row>
    <row r="449" spans="1:8" s="12" customFormat="1" ht="12.75">
      <c r="A449" s="290">
        <v>445</v>
      </c>
      <c r="B449" s="23" t="s">
        <v>97</v>
      </c>
      <c r="C449" s="23" t="s">
        <v>461</v>
      </c>
      <c r="D449" s="23" t="s">
        <v>99</v>
      </c>
      <c r="E449" s="44">
        <v>1290229</v>
      </c>
      <c r="F449" s="6" t="s">
        <v>11</v>
      </c>
      <c r="G449" s="11" t="s">
        <v>472</v>
      </c>
      <c r="H449" s="419">
        <v>186020.392896</v>
      </c>
    </row>
    <row r="450" spans="1:8" s="12" customFormat="1" ht="12.75">
      <c r="A450" s="290">
        <v>446</v>
      </c>
      <c r="B450" s="23" t="s">
        <v>97</v>
      </c>
      <c r="C450" s="23" t="s">
        <v>461</v>
      </c>
      <c r="D450" s="23" t="s">
        <v>99</v>
      </c>
      <c r="E450" s="37">
        <v>1290230</v>
      </c>
      <c r="F450" s="6" t="s">
        <v>11</v>
      </c>
      <c r="G450" s="11" t="s">
        <v>473</v>
      </c>
      <c r="H450" s="419">
        <v>262973.25849600008</v>
      </c>
    </row>
    <row r="451" spans="1:8" s="12" customFormat="1" ht="12.75">
      <c r="A451" s="290">
        <v>447</v>
      </c>
      <c r="B451" s="23" t="s">
        <v>97</v>
      </c>
      <c r="C451" s="23" t="s">
        <v>461</v>
      </c>
      <c r="D451" s="23" t="s">
        <v>99</v>
      </c>
      <c r="E451" s="37">
        <v>1290231</v>
      </c>
      <c r="F451" s="6" t="s">
        <v>11</v>
      </c>
      <c r="G451" s="11" t="s">
        <v>474</v>
      </c>
      <c r="H451" s="419">
        <v>279326.36908800004</v>
      </c>
    </row>
    <row r="452" spans="1:8" s="12" customFormat="1" ht="12.75">
      <c r="A452" s="290">
        <v>448</v>
      </c>
      <c r="B452" s="23" t="s">
        <v>97</v>
      </c>
      <c r="C452" s="23" t="s">
        <v>461</v>
      </c>
      <c r="D452" s="23" t="s">
        <v>99</v>
      </c>
      <c r="E452" s="34">
        <v>1290232</v>
      </c>
      <c r="F452" s="6" t="s">
        <v>11</v>
      </c>
      <c r="G452" s="11" t="s">
        <v>475</v>
      </c>
      <c r="H452" s="419">
        <v>282835.62028800009</v>
      </c>
    </row>
    <row r="453" spans="1:8" s="12" customFormat="1" ht="12.75">
      <c r="A453" s="290">
        <v>449</v>
      </c>
      <c r="B453" s="23" t="s">
        <v>97</v>
      </c>
      <c r="C453" s="23" t="s">
        <v>461</v>
      </c>
      <c r="D453" s="23" t="s">
        <v>99</v>
      </c>
      <c r="E453" s="45">
        <v>1290233</v>
      </c>
      <c r="F453" s="6" t="s">
        <v>11</v>
      </c>
      <c r="G453" s="11" t="s">
        <v>476</v>
      </c>
      <c r="H453" s="419">
        <v>367328.36275199999</v>
      </c>
    </row>
    <row r="454" spans="1:8" s="12" customFormat="1" ht="12.75">
      <c r="A454" s="290">
        <v>450</v>
      </c>
      <c r="B454" s="23" t="s">
        <v>97</v>
      </c>
      <c r="C454" s="23" t="s">
        <v>461</v>
      </c>
      <c r="D454" s="23" t="s">
        <v>99</v>
      </c>
      <c r="E454" s="46">
        <v>1290234</v>
      </c>
      <c r="F454" s="6" t="s">
        <v>11</v>
      </c>
      <c r="G454" s="11" t="s">
        <v>477</v>
      </c>
      <c r="H454" s="419">
        <v>193329.66182400004</v>
      </c>
    </row>
    <row r="455" spans="1:8" s="12" customFormat="1" ht="12.75">
      <c r="A455" s="290">
        <v>451</v>
      </c>
      <c r="B455" s="23" t="s">
        <v>97</v>
      </c>
      <c r="C455" s="23" t="s">
        <v>461</v>
      </c>
      <c r="D455" s="23" t="s">
        <v>99</v>
      </c>
      <c r="E455" s="38">
        <v>1290235</v>
      </c>
      <c r="F455" s="6" t="s">
        <v>11</v>
      </c>
      <c r="G455" s="11" t="s">
        <v>478</v>
      </c>
      <c r="H455" s="419">
        <v>272147.443776</v>
      </c>
    </row>
    <row r="456" spans="1:8" s="12" customFormat="1" ht="12.75">
      <c r="A456" s="290">
        <v>452</v>
      </c>
      <c r="B456" s="23" t="s">
        <v>97</v>
      </c>
      <c r="C456" s="23" t="s">
        <v>461</v>
      </c>
      <c r="D456" s="23" t="s">
        <v>99</v>
      </c>
      <c r="E456" s="37">
        <v>1290236</v>
      </c>
      <c r="F456" s="6" t="s">
        <v>11</v>
      </c>
      <c r="G456" s="11" t="s">
        <v>479</v>
      </c>
      <c r="H456" s="419">
        <v>290335.39142400003</v>
      </c>
    </row>
    <row r="457" spans="1:8" s="12" customFormat="1" ht="12.75">
      <c r="A457" s="290">
        <v>453</v>
      </c>
      <c r="B457" s="23" t="s">
        <v>97</v>
      </c>
      <c r="C457" s="23" t="s">
        <v>461</v>
      </c>
      <c r="D457" s="23" t="s">
        <v>99</v>
      </c>
      <c r="E457" s="40">
        <v>1290237</v>
      </c>
      <c r="F457" s="6" t="s">
        <v>11</v>
      </c>
      <c r="G457" s="11" t="s">
        <v>480</v>
      </c>
      <c r="H457" s="419">
        <v>295930.14048</v>
      </c>
    </row>
    <row r="458" spans="1:8" s="12" customFormat="1" ht="12.75">
      <c r="A458" s="290">
        <v>454</v>
      </c>
      <c r="B458" s="23" t="s">
        <v>97</v>
      </c>
      <c r="C458" s="23" t="s">
        <v>461</v>
      </c>
      <c r="D458" s="23" t="s">
        <v>99</v>
      </c>
      <c r="E458" s="42">
        <v>1290238</v>
      </c>
      <c r="F458" s="6" t="s">
        <v>11</v>
      </c>
      <c r="G458" s="11" t="s">
        <v>481</v>
      </c>
      <c r="H458" s="419">
        <v>399377.12256000005</v>
      </c>
    </row>
    <row r="459" spans="1:8" s="12" customFormat="1" ht="12.75">
      <c r="A459" s="290">
        <v>455</v>
      </c>
      <c r="B459" s="23" t="s">
        <v>97</v>
      </c>
      <c r="C459" s="23" t="s">
        <v>461</v>
      </c>
      <c r="D459" s="23" t="s">
        <v>99</v>
      </c>
      <c r="E459" s="440">
        <v>2200026</v>
      </c>
      <c r="F459" s="6" t="s">
        <v>6</v>
      </c>
      <c r="G459" s="11" t="s">
        <v>482</v>
      </c>
      <c r="H459" s="418"/>
    </row>
    <row r="460" spans="1:8" s="12" customFormat="1" ht="12.75">
      <c r="A460" s="290">
        <v>456</v>
      </c>
      <c r="B460" s="23" t="s">
        <v>97</v>
      </c>
      <c r="C460" s="23" t="s">
        <v>461</v>
      </c>
      <c r="D460" s="23" t="s">
        <v>99</v>
      </c>
      <c r="E460" s="440">
        <v>2200020</v>
      </c>
      <c r="F460" s="6" t="s">
        <v>6</v>
      </c>
      <c r="G460" s="11" t="s">
        <v>483</v>
      </c>
      <c r="H460" s="418"/>
    </row>
    <row r="461" spans="1:8" s="12" customFormat="1" ht="12.75">
      <c r="A461" s="290">
        <v>457</v>
      </c>
      <c r="B461" s="23" t="s">
        <v>97</v>
      </c>
      <c r="C461" s="23" t="s">
        <v>461</v>
      </c>
      <c r="D461" s="23" t="s">
        <v>99</v>
      </c>
      <c r="E461" s="440">
        <v>2290028</v>
      </c>
      <c r="F461" s="6" t="s">
        <v>6</v>
      </c>
      <c r="G461" s="11" t="s">
        <v>484</v>
      </c>
      <c r="H461" s="418"/>
    </row>
    <row r="462" spans="1:8" s="12" customFormat="1" ht="12.75">
      <c r="A462" s="290">
        <v>458</v>
      </c>
      <c r="B462" s="23" t="s">
        <v>97</v>
      </c>
      <c r="C462" s="23" t="s">
        <v>461</v>
      </c>
      <c r="D462" s="23" t="s">
        <v>99</v>
      </c>
      <c r="E462" s="440">
        <v>2290529</v>
      </c>
      <c r="F462" s="6" t="s">
        <v>6</v>
      </c>
      <c r="G462" s="11" t="s">
        <v>485</v>
      </c>
      <c r="H462" s="418"/>
    </row>
    <row r="463" spans="1:8" s="12" customFormat="1" ht="12.75">
      <c r="A463" s="290">
        <v>459</v>
      </c>
      <c r="B463" s="23" t="s">
        <v>97</v>
      </c>
      <c r="C463" s="23" t="s">
        <v>461</v>
      </c>
      <c r="D463" s="23" t="s">
        <v>99</v>
      </c>
      <c r="E463" s="440">
        <v>2200025</v>
      </c>
      <c r="F463" s="6" t="s">
        <v>6</v>
      </c>
      <c r="G463" s="11" t="s">
        <v>486</v>
      </c>
      <c r="H463" s="418"/>
    </row>
    <row r="464" spans="1:8" s="12" customFormat="1" ht="12.75">
      <c r="A464" s="290">
        <v>460</v>
      </c>
      <c r="B464" s="23" t="s">
        <v>97</v>
      </c>
      <c r="C464" s="23" t="s">
        <v>461</v>
      </c>
      <c r="D464" s="23" t="s">
        <v>99</v>
      </c>
      <c r="E464" s="440">
        <v>2290527</v>
      </c>
      <c r="F464" s="6" t="s">
        <v>6</v>
      </c>
      <c r="G464" s="11" t="s">
        <v>487</v>
      </c>
      <c r="H464" s="418"/>
    </row>
    <row r="465" spans="1:8" s="12" customFormat="1" ht="12.75">
      <c r="A465" s="290">
        <v>461</v>
      </c>
      <c r="B465" s="23" t="s">
        <v>97</v>
      </c>
      <c r="C465" s="23" t="s">
        <v>461</v>
      </c>
      <c r="D465" s="23" t="s">
        <v>99</v>
      </c>
      <c r="E465" s="440">
        <v>2230259</v>
      </c>
      <c r="F465" s="6" t="s">
        <v>6</v>
      </c>
      <c r="G465" s="11" t="s">
        <v>488</v>
      </c>
      <c r="H465" s="418"/>
    </row>
    <row r="466" spans="1:8" s="12" customFormat="1" ht="12.75">
      <c r="A466" s="290">
        <v>462</v>
      </c>
      <c r="B466" s="23" t="s">
        <v>97</v>
      </c>
      <c r="C466" s="23" t="s">
        <v>461</v>
      </c>
      <c r="D466" s="23" t="s">
        <v>99</v>
      </c>
      <c r="E466" s="440">
        <v>2230260</v>
      </c>
      <c r="F466" s="6" t="s">
        <v>6</v>
      </c>
      <c r="G466" s="11" t="s">
        <v>489</v>
      </c>
      <c r="H466" s="418"/>
    </row>
    <row r="467" spans="1:8" s="12" customFormat="1" ht="12.75">
      <c r="A467" s="290">
        <v>463</v>
      </c>
      <c r="B467" s="23" t="s">
        <v>97</v>
      </c>
      <c r="C467" s="23" t="s">
        <v>461</v>
      </c>
      <c r="D467" s="23" t="s">
        <v>99</v>
      </c>
      <c r="E467" s="440" t="s">
        <v>1052</v>
      </c>
      <c r="F467" s="6" t="s">
        <v>6</v>
      </c>
      <c r="G467" s="11" t="s">
        <v>1051</v>
      </c>
      <c r="H467" s="418"/>
    </row>
    <row r="468" spans="1:8" s="12" customFormat="1" ht="12.75">
      <c r="A468" s="290">
        <v>464</v>
      </c>
      <c r="B468" s="23" t="s">
        <v>97</v>
      </c>
      <c r="C468" s="23" t="s">
        <v>461</v>
      </c>
      <c r="D468" s="23" t="s">
        <v>99</v>
      </c>
      <c r="E468" s="440" t="s">
        <v>1050</v>
      </c>
      <c r="F468" s="6" t="s">
        <v>6</v>
      </c>
      <c r="G468" s="11" t="s">
        <v>1049</v>
      </c>
      <c r="H468" s="418"/>
    </row>
    <row r="469" spans="1:8" s="12" customFormat="1" ht="12.75">
      <c r="A469" s="290">
        <v>465</v>
      </c>
      <c r="B469" s="23" t="s">
        <v>97</v>
      </c>
      <c r="C469" s="23" t="s">
        <v>461</v>
      </c>
      <c r="D469" s="23" t="s">
        <v>99</v>
      </c>
      <c r="E469" s="440" t="s">
        <v>1054</v>
      </c>
      <c r="F469" s="6" t="s">
        <v>6</v>
      </c>
      <c r="G469" s="11" t="s">
        <v>1053</v>
      </c>
      <c r="H469" s="418"/>
    </row>
    <row r="470" spans="1:8" s="12" customFormat="1" ht="12.75">
      <c r="A470" s="290">
        <v>466</v>
      </c>
      <c r="B470" s="23" t="s">
        <v>97</v>
      </c>
      <c r="C470" s="23" t="s">
        <v>461</v>
      </c>
      <c r="D470" s="23" t="s">
        <v>99</v>
      </c>
      <c r="E470" s="440" t="s">
        <v>1056</v>
      </c>
      <c r="F470" s="6" t="s">
        <v>6</v>
      </c>
      <c r="G470" s="11" t="s">
        <v>1055</v>
      </c>
      <c r="H470" s="418"/>
    </row>
    <row r="471" spans="1:8" s="12" customFormat="1" ht="12.75">
      <c r="A471" s="290">
        <v>467</v>
      </c>
      <c r="B471" s="23" t="s">
        <v>97</v>
      </c>
      <c r="C471" s="23" t="s">
        <v>461</v>
      </c>
      <c r="D471" s="23" t="s">
        <v>99</v>
      </c>
      <c r="E471" s="441">
        <v>2200021</v>
      </c>
      <c r="F471" s="6" t="s">
        <v>6</v>
      </c>
      <c r="G471" s="11" t="s">
        <v>490</v>
      </c>
      <c r="H471" s="418"/>
    </row>
    <row r="472" spans="1:8" s="12" customFormat="1" ht="12.75">
      <c r="A472" s="290">
        <v>468</v>
      </c>
      <c r="B472" s="23" t="s">
        <v>97</v>
      </c>
      <c r="C472" s="23" t="s">
        <v>461</v>
      </c>
      <c r="D472" s="23" t="s">
        <v>99</v>
      </c>
      <c r="E472" s="440">
        <v>2311222</v>
      </c>
      <c r="F472" s="6" t="s">
        <v>120</v>
      </c>
      <c r="G472" s="11" t="s">
        <v>1057</v>
      </c>
      <c r="H472" s="418"/>
    </row>
    <row r="473" spans="1:8" s="12" customFormat="1" ht="12.75">
      <c r="A473" s="290">
        <v>469</v>
      </c>
      <c r="B473" s="23" t="s">
        <v>97</v>
      </c>
      <c r="C473" s="23" t="s">
        <v>461</v>
      </c>
      <c r="D473" s="23" t="s">
        <v>99</v>
      </c>
      <c r="E473" s="440">
        <v>2311256</v>
      </c>
      <c r="F473" s="6" t="s">
        <v>120</v>
      </c>
      <c r="G473" s="11" t="s">
        <v>491</v>
      </c>
      <c r="H473" s="418"/>
    </row>
    <row r="474" spans="1:8" s="12" customFormat="1" ht="12.75">
      <c r="A474" s="290">
        <v>470</v>
      </c>
      <c r="B474" s="23" t="s">
        <v>97</v>
      </c>
      <c r="C474" s="23" t="s">
        <v>461</v>
      </c>
      <c r="D474" s="23" t="s">
        <v>99</v>
      </c>
      <c r="E474" s="440">
        <v>2341092</v>
      </c>
      <c r="F474" s="6" t="s">
        <v>120</v>
      </c>
      <c r="G474" s="11" t="s">
        <v>492</v>
      </c>
      <c r="H474" s="418"/>
    </row>
    <row r="475" spans="1:8" s="12" customFormat="1" ht="12.75">
      <c r="A475" s="290">
        <v>471</v>
      </c>
      <c r="B475" s="23" t="s">
        <v>97</v>
      </c>
      <c r="C475" s="23" t="s">
        <v>461</v>
      </c>
      <c r="D475" s="23" t="s">
        <v>99</v>
      </c>
      <c r="E475" s="440">
        <v>2341084</v>
      </c>
      <c r="F475" s="6" t="s">
        <v>120</v>
      </c>
      <c r="G475" s="11" t="s">
        <v>493</v>
      </c>
      <c r="H475" s="418"/>
    </row>
    <row r="476" spans="1:8" s="12" customFormat="1" ht="25.5">
      <c r="A476" s="290">
        <v>472</v>
      </c>
      <c r="B476" s="23" t="s">
        <v>97</v>
      </c>
      <c r="C476" s="23" t="s">
        <v>461</v>
      </c>
      <c r="D476" s="23" t="s">
        <v>99</v>
      </c>
      <c r="E476" s="440" t="s">
        <v>1059</v>
      </c>
      <c r="F476" s="6" t="s">
        <v>120</v>
      </c>
      <c r="G476" s="11" t="s">
        <v>1058</v>
      </c>
      <c r="H476" s="418"/>
    </row>
    <row r="477" spans="1:8" s="12" customFormat="1" ht="12.75">
      <c r="A477" s="290">
        <v>473</v>
      </c>
      <c r="B477" s="23" t="s">
        <v>97</v>
      </c>
      <c r="C477" s="23" t="s">
        <v>461</v>
      </c>
      <c r="D477" s="23" t="s">
        <v>99</v>
      </c>
      <c r="E477" s="440">
        <v>2341026</v>
      </c>
      <c r="F477" s="6" t="s">
        <v>120</v>
      </c>
      <c r="G477" s="11" t="s">
        <v>494</v>
      </c>
      <c r="H477" s="418"/>
    </row>
    <row r="478" spans="1:8" s="12" customFormat="1" ht="12.75">
      <c r="A478" s="290">
        <v>474</v>
      </c>
      <c r="B478" s="23" t="s">
        <v>97</v>
      </c>
      <c r="C478" s="23" t="s">
        <v>461</v>
      </c>
      <c r="D478" s="23" t="s">
        <v>99</v>
      </c>
      <c r="E478" s="440">
        <v>3200001</v>
      </c>
      <c r="F478" s="6" t="s">
        <v>6</v>
      </c>
      <c r="G478" s="11" t="s">
        <v>122</v>
      </c>
      <c r="H478" s="418"/>
    </row>
    <row r="479" spans="1:8" s="12" customFormat="1" ht="12.75">
      <c r="A479" s="290">
        <v>475</v>
      </c>
      <c r="B479" s="23" t="s">
        <v>97</v>
      </c>
      <c r="C479" s="23" t="s">
        <v>461</v>
      </c>
      <c r="D479" s="23" t="s">
        <v>99</v>
      </c>
      <c r="E479" s="441">
        <v>3200002</v>
      </c>
      <c r="F479" s="6" t="s">
        <v>6</v>
      </c>
      <c r="G479" s="11" t="s">
        <v>123</v>
      </c>
      <c r="H479" s="418"/>
    </row>
    <row r="480" spans="1:8" s="12" customFormat="1" ht="12.75">
      <c r="A480" s="290">
        <v>476</v>
      </c>
      <c r="B480" s="23" t="s">
        <v>97</v>
      </c>
      <c r="C480" s="23" t="s">
        <v>461</v>
      </c>
      <c r="D480" s="23" t="s">
        <v>99</v>
      </c>
      <c r="E480" s="441">
        <v>3200003</v>
      </c>
      <c r="F480" s="6" t="s">
        <v>6</v>
      </c>
      <c r="G480" s="11" t="s">
        <v>124</v>
      </c>
      <c r="H480" s="418"/>
    </row>
    <row r="481" spans="1:8" s="12" customFormat="1" ht="12.75">
      <c r="A481" s="290">
        <v>477</v>
      </c>
      <c r="B481" s="23" t="s">
        <v>97</v>
      </c>
      <c r="C481" s="23" t="s">
        <v>461</v>
      </c>
      <c r="D481" s="23" t="s">
        <v>99</v>
      </c>
      <c r="E481" s="134">
        <v>3290732</v>
      </c>
      <c r="F481" s="6" t="s">
        <v>6</v>
      </c>
      <c r="G481" s="11" t="s">
        <v>126</v>
      </c>
      <c r="H481" s="418"/>
    </row>
    <row r="482" spans="1:8" s="12" customFormat="1" ht="12.75">
      <c r="A482" s="290">
        <v>478</v>
      </c>
      <c r="B482" s="23" t="s">
        <v>97</v>
      </c>
      <c r="C482" s="23" t="s">
        <v>461</v>
      </c>
      <c r="D482" s="23" t="s">
        <v>99</v>
      </c>
      <c r="E482" s="440">
        <v>2141958</v>
      </c>
      <c r="F482" s="6" t="s">
        <v>120</v>
      </c>
      <c r="G482" s="11" t="s">
        <v>129</v>
      </c>
      <c r="H482" s="418"/>
    </row>
    <row r="483" spans="1:8" s="12" customFormat="1" ht="12.75">
      <c r="A483" s="290">
        <v>479</v>
      </c>
      <c r="B483" s="23" t="s">
        <v>97</v>
      </c>
      <c r="C483" s="23" t="s">
        <v>461</v>
      </c>
      <c r="D483" s="23" t="s">
        <v>99</v>
      </c>
      <c r="E483" s="440">
        <v>2141963</v>
      </c>
      <c r="F483" s="6" t="s">
        <v>120</v>
      </c>
      <c r="G483" s="11" t="s">
        <v>401</v>
      </c>
      <c r="H483" s="418"/>
    </row>
    <row r="484" spans="1:8" s="12" customFormat="1" ht="12.75">
      <c r="A484" s="290">
        <v>480</v>
      </c>
      <c r="B484" s="23" t="s">
        <v>97</v>
      </c>
      <c r="C484" s="23" t="s">
        <v>461</v>
      </c>
      <c r="D484" s="23" t="s">
        <v>99</v>
      </c>
      <c r="E484" s="440">
        <v>2141957</v>
      </c>
      <c r="F484" s="6" t="s">
        <v>120</v>
      </c>
      <c r="G484" s="11" t="s">
        <v>130</v>
      </c>
      <c r="H484" s="418"/>
    </row>
    <row r="485" spans="1:8" s="12" customFormat="1" ht="12.75">
      <c r="A485" s="290">
        <v>481</v>
      </c>
      <c r="B485" s="23" t="s">
        <v>97</v>
      </c>
      <c r="C485" s="23" t="s">
        <v>461</v>
      </c>
      <c r="D485" s="23" t="s">
        <v>99</v>
      </c>
      <c r="E485" s="440">
        <v>2141967</v>
      </c>
      <c r="F485" s="6" t="s">
        <v>120</v>
      </c>
      <c r="G485" s="11" t="s">
        <v>495</v>
      </c>
      <c r="H485" s="418"/>
    </row>
    <row r="486" spans="1:8" s="12" customFormat="1" ht="12.75">
      <c r="A486" s="290">
        <v>482</v>
      </c>
      <c r="B486" s="23" t="s">
        <v>97</v>
      </c>
      <c r="C486" s="23" t="s">
        <v>461</v>
      </c>
      <c r="D486" s="23" t="s">
        <v>99</v>
      </c>
      <c r="E486" s="440">
        <v>2141973</v>
      </c>
      <c r="F486" s="6" t="s">
        <v>120</v>
      </c>
      <c r="G486" s="11" t="s">
        <v>496</v>
      </c>
      <c r="H486" s="418"/>
    </row>
    <row r="487" spans="1:8" s="12" customFormat="1" ht="12.75">
      <c r="A487" s="290">
        <v>483</v>
      </c>
      <c r="B487" s="23" t="s">
        <v>97</v>
      </c>
      <c r="C487" s="23" t="s">
        <v>461</v>
      </c>
      <c r="D487" s="23" t="s">
        <v>99</v>
      </c>
      <c r="E487" s="440">
        <v>2141966</v>
      </c>
      <c r="F487" s="6" t="s">
        <v>120</v>
      </c>
      <c r="G487" s="11" t="s">
        <v>497</v>
      </c>
      <c r="H487" s="418"/>
    </row>
    <row r="488" spans="1:8" s="12" customFormat="1" ht="25.5">
      <c r="A488" s="290">
        <v>484</v>
      </c>
      <c r="B488" s="23" t="s">
        <v>97</v>
      </c>
      <c r="C488" s="23" t="s">
        <v>461</v>
      </c>
      <c r="D488" s="23" t="s">
        <v>99</v>
      </c>
      <c r="E488" s="134">
        <v>2122452</v>
      </c>
      <c r="F488" s="6" t="s">
        <v>120</v>
      </c>
      <c r="G488" s="11" t="s">
        <v>127</v>
      </c>
      <c r="H488" s="418"/>
    </row>
    <row r="489" spans="1:8" s="12" customFormat="1" ht="25.5">
      <c r="A489" s="290">
        <v>485</v>
      </c>
      <c r="B489" s="23" t="s">
        <v>97</v>
      </c>
      <c r="C489" s="23" t="s">
        <v>461</v>
      </c>
      <c r="D489" s="23" t="s">
        <v>99</v>
      </c>
      <c r="E489" s="440">
        <v>2123189</v>
      </c>
      <c r="F489" s="6" t="s">
        <v>120</v>
      </c>
      <c r="G489" s="11" t="s">
        <v>403</v>
      </c>
      <c r="H489" s="418"/>
    </row>
    <row r="490" spans="1:8" s="12" customFormat="1" ht="25.5">
      <c r="A490" s="290">
        <v>486</v>
      </c>
      <c r="B490" s="23" t="s">
        <v>97</v>
      </c>
      <c r="C490" s="23" t="s">
        <v>461</v>
      </c>
      <c r="D490" s="23" t="s">
        <v>99</v>
      </c>
      <c r="E490" s="134">
        <v>2122450</v>
      </c>
      <c r="F490" s="6" t="s">
        <v>120</v>
      </c>
      <c r="G490" s="11" t="s">
        <v>128</v>
      </c>
      <c r="H490" s="418"/>
    </row>
    <row r="491" spans="1:8" s="12" customFormat="1" ht="12.75">
      <c r="A491" s="290">
        <v>487</v>
      </c>
      <c r="B491" s="23" t="s">
        <v>97</v>
      </c>
      <c r="C491" s="23" t="s">
        <v>461</v>
      </c>
      <c r="D491" s="23" t="s">
        <v>99</v>
      </c>
      <c r="E491" s="134">
        <v>2129896</v>
      </c>
      <c r="F491" s="6" t="s">
        <v>120</v>
      </c>
      <c r="G491" s="11" t="s">
        <v>233</v>
      </c>
      <c r="H491" s="418"/>
    </row>
    <row r="492" spans="1:8" s="12" customFormat="1" ht="25.5">
      <c r="A492" s="290">
        <v>488</v>
      </c>
      <c r="B492" s="23" t="s">
        <v>97</v>
      </c>
      <c r="C492" s="23" t="s">
        <v>461</v>
      </c>
      <c r="D492" s="23" t="s">
        <v>99</v>
      </c>
      <c r="E492" s="134">
        <v>2125869</v>
      </c>
      <c r="F492" s="6" t="s">
        <v>120</v>
      </c>
      <c r="G492" s="11" t="s">
        <v>1018</v>
      </c>
      <c r="H492" s="418"/>
    </row>
    <row r="493" spans="1:8" s="12" customFormat="1" ht="12.75">
      <c r="A493" s="290">
        <v>489</v>
      </c>
      <c r="B493" s="23" t="s">
        <v>97</v>
      </c>
      <c r="C493" s="23" t="s">
        <v>461</v>
      </c>
      <c r="D493" s="23" t="s">
        <v>99</v>
      </c>
      <c r="E493" s="440">
        <v>2125652</v>
      </c>
      <c r="F493" s="6" t="s">
        <v>120</v>
      </c>
      <c r="G493" s="11" t="s">
        <v>133</v>
      </c>
      <c r="H493" s="418"/>
    </row>
    <row r="494" spans="1:8" s="12" customFormat="1" ht="12.75">
      <c r="A494" s="290">
        <v>490</v>
      </c>
      <c r="B494" s="23" t="s">
        <v>97</v>
      </c>
      <c r="C494" s="23" t="s">
        <v>461</v>
      </c>
      <c r="D494" s="23" t="s">
        <v>99</v>
      </c>
      <c r="E494" s="440">
        <v>2125653</v>
      </c>
      <c r="F494" s="6" t="s">
        <v>120</v>
      </c>
      <c r="G494" s="11" t="s">
        <v>135</v>
      </c>
      <c r="H494" s="418"/>
    </row>
    <row r="495" spans="1:8" s="12" customFormat="1" ht="12.75">
      <c r="A495" s="290">
        <v>491</v>
      </c>
      <c r="B495" s="23" t="s">
        <v>97</v>
      </c>
      <c r="C495" s="23" t="s">
        <v>461</v>
      </c>
      <c r="D495" s="23" t="s">
        <v>99</v>
      </c>
      <c r="E495" s="29">
        <v>2126395</v>
      </c>
      <c r="F495" s="6" t="s">
        <v>120</v>
      </c>
      <c r="G495" s="11" t="s">
        <v>237</v>
      </c>
      <c r="H495" s="418"/>
    </row>
    <row r="496" spans="1:8" s="12" customFormat="1" ht="12.75">
      <c r="A496" s="290">
        <v>492</v>
      </c>
      <c r="B496" s="23" t="s">
        <v>97</v>
      </c>
      <c r="C496" s="23" t="s">
        <v>461</v>
      </c>
      <c r="D496" s="23" t="s">
        <v>99</v>
      </c>
      <c r="E496" s="440">
        <v>3290073</v>
      </c>
      <c r="F496" s="6" t="s">
        <v>120</v>
      </c>
      <c r="G496" s="11" t="s">
        <v>498</v>
      </c>
      <c r="H496" s="418"/>
    </row>
    <row r="497" spans="1:8" s="12" customFormat="1" ht="12.75">
      <c r="A497" s="290">
        <v>493</v>
      </c>
      <c r="B497" s="23" t="s">
        <v>97</v>
      </c>
      <c r="C497" s="23" t="s">
        <v>461</v>
      </c>
      <c r="D497" s="23" t="s">
        <v>99</v>
      </c>
      <c r="E497" s="134">
        <v>3290025</v>
      </c>
      <c r="F497" s="6" t="s">
        <v>6</v>
      </c>
      <c r="G497" s="11" t="s">
        <v>138</v>
      </c>
      <c r="H497" s="418"/>
    </row>
    <row r="498" spans="1:8" s="12" customFormat="1" ht="12.75">
      <c r="A498" s="290">
        <v>494</v>
      </c>
      <c r="B498" s="23" t="s">
        <v>97</v>
      </c>
      <c r="C498" s="23" t="s">
        <v>461</v>
      </c>
      <c r="D498" s="23" t="s">
        <v>99</v>
      </c>
      <c r="E498" s="440">
        <v>3290039</v>
      </c>
      <c r="F498" s="6" t="s">
        <v>6</v>
      </c>
      <c r="G498" s="11" t="s">
        <v>139</v>
      </c>
      <c r="H498" s="418"/>
    </row>
    <row r="499" spans="1:8" s="12" customFormat="1" ht="12.75">
      <c r="A499" s="290">
        <v>495</v>
      </c>
      <c r="B499" s="23" t="s">
        <v>97</v>
      </c>
      <c r="C499" s="23" t="s">
        <v>461</v>
      </c>
      <c r="D499" s="23" t="s">
        <v>99</v>
      </c>
      <c r="E499" s="440">
        <v>3290040</v>
      </c>
      <c r="F499" s="6" t="s">
        <v>6</v>
      </c>
      <c r="G499" s="11" t="s">
        <v>140</v>
      </c>
      <c r="H499" s="418"/>
    </row>
    <row r="500" spans="1:8" s="12" customFormat="1" ht="12.75">
      <c r="A500" s="290">
        <v>496</v>
      </c>
      <c r="B500" s="23" t="s">
        <v>97</v>
      </c>
      <c r="C500" s="23" t="s">
        <v>461</v>
      </c>
      <c r="D500" s="23" t="s">
        <v>99</v>
      </c>
      <c r="E500" s="440">
        <v>3290042</v>
      </c>
      <c r="F500" s="6" t="s">
        <v>6</v>
      </c>
      <c r="G500" s="11" t="s">
        <v>409</v>
      </c>
      <c r="H500" s="418"/>
    </row>
    <row r="501" spans="1:8" s="12" customFormat="1" ht="12.75">
      <c r="A501" s="290">
        <v>497</v>
      </c>
      <c r="B501" s="23" t="s">
        <v>97</v>
      </c>
      <c r="C501" s="23" t="s">
        <v>461</v>
      </c>
      <c r="D501" s="23" t="s">
        <v>99</v>
      </c>
      <c r="E501" s="440">
        <v>3290043</v>
      </c>
      <c r="F501" s="6" t="s">
        <v>6</v>
      </c>
      <c r="G501" s="11" t="s">
        <v>141</v>
      </c>
      <c r="H501" s="418"/>
    </row>
    <row r="502" spans="1:8" s="12" customFormat="1" ht="12.75">
      <c r="A502" s="290">
        <v>498</v>
      </c>
      <c r="B502" s="23" t="s">
        <v>97</v>
      </c>
      <c r="C502" s="23" t="s">
        <v>461</v>
      </c>
      <c r="D502" s="23" t="s">
        <v>99</v>
      </c>
      <c r="E502" s="440">
        <v>3290044</v>
      </c>
      <c r="F502" s="6" t="s">
        <v>6</v>
      </c>
      <c r="G502" s="11" t="s">
        <v>142</v>
      </c>
      <c r="H502" s="418"/>
    </row>
    <row r="503" spans="1:8" s="12" customFormat="1" ht="12.75">
      <c r="A503" s="290">
        <v>499</v>
      </c>
      <c r="B503" s="23" t="s">
        <v>97</v>
      </c>
      <c r="C503" s="23" t="s">
        <v>461</v>
      </c>
      <c r="D503" s="23" t="s">
        <v>99</v>
      </c>
      <c r="E503" s="440"/>
      <c r="F503" s="6" t="s">
        <v>6</v>
      </c>
      <c r="G503" s="11" t="s">
        <v>143</v>
      </c>
      <c r="H503" s="418"/>
    </row>
    <row r="504" spans="1:8" s="12" customFormat="1" ht="12.75">
      <c r="A504" s="290">
        <v>500</v>
      </c>
      <c r="B504" s="23" t="s">
        <v>97</v>
      </c>
      <c r="C504" s="23" t="s">
        <v>461</v>
      </c>
      <c r="D504" s="23" t="s">
        <v>99</v>
      </c>
      <c r="E504" s="440"/>
      <c r="F504" s="6" t="s">
        <v>6</v>
      </c>
      <c r="G504" s="11" t="s">
        <v>144</v>
      </c>
      <c r="H504" s="418"/>
    </row>
    <row r="505" spans="1:8" s="12" customFormat="1" ht="13.5" thickBot="1">
      <c r="A505" s="290">
        <v>501</v>
      </c>
      <c r="B505" s="28" t="s">
        <v>97</v>
      </c>
      <c r="C505" s="28" t="s">
        <v>461</v>
      </c>
      <c r="D505" s="8" t="s">
        <v>99</v>
      </c>
      <c r="E505" s="444"/>
      <c r="F505" s="9" t="s">
        <v>6</v>
      </c>
      <c r="G505" s="437" t="s">
        <v>145</v>
      </c>
      <c r="H505" s="435"/>
    </row>
    <row r="506" spans="1:8" s="12" customFormat="1" ht="12.75">
      <c r="A506" s="290">
        <v>502</v>
      </c>
      <c r="B506" s="24" t="s">
        <v>97</v>
      </c>
      <c r="C506" s="24" t="s">
        <v>499</v>
      </c>
      <c r="D506" s="24" t="s">
        <v>99</v>
      </c>
      <c r="E506" s="447">
        <v>1290083</v>
      </c>
      <c r="F506" s="10" t="s">
        <v>11</v>
      </c>
      <c r="G506" s="26" t="s">
        <v>500</v>
      </c>
      <c r="H506" s="429">
        <v>156645.96479999999</v>
      </c>
    </row>
    <row r="507" spans="1:8" s="12" customFormat="1" ht="12.75">
      <c r="A507" s="290">
        <v>503</v>
      </c>
      <c r="B507" s="23" t="s">
        <v>97</v>
      </c>
      <c r="C507" s="23" t="s">
        <v>499</v>
      </c>
      <c r="D507" s="23" t="s">
        <v>99</v>
      </c>
      <c r="E507" s="440">
        <v>1290078</v>
      </c>
      <c r="F507" s="6" t="s">
        <v>11</v>
      </c>
      <c r="G507" s="11" t="s">
        <v>501</v>
      </c>
      <c r="H507" s="419">
        <v>195846.39360000001</v>
      </c>
    </row>
    <row r="508" spans="1:8" s="12" customFormat="1" ht="12.75">
      <c r="A508" s="290">
        <v>504</v>
      </c>
      <c r="B508" s="23" t="s">
        <v>97</v>
      </c>
      <c r="C508" s="23" t="s">
        <v>499</v>
      </c>
      <c r="D508" s="23" t="s">
        <v>99</v>
      </c>
      <c r="E508" s="440">
        <v>1290081</v>
      </c>
      <c r="F508" s="6" t="s">
        <v>11</v>
      </c>
      <c r="G508" s="11" t="s">
        <v>502</v>
      </c>
      <c r="H508" s="419">
        <v>218099.23200000002</v>
      </c>
    </row>
    <row r="509" spans="1:8" s="12" customFormat="1" ht="12.75">
      <c r="A509" s="290">
        <v>505</v>
      </c>
      <c r="B509" s="23" t="s">
        <v>97</v>
      </c>
      <c r="C509" s="23" t="s">
        <v>499</v>
      </c>
      <c r="D509" s="23" t="s">
        <v>99</v>
      </c>
      <c r="E509" s="441">
        <v>1290103</v>
      </c>
      <c r="F509" s="6" t="s">
        <v>11</v>
      </c>
      <c r="G509" s="11" t="s">
        <v>503</v>
      </c>
      <c r="H509" s="419">
        <v>238522.00320000004</v>
      </c>
    </row>
    <row r="510" spans="1:8" s="12" customFormat="1" ht="12.75">
      <c r="A510" s="290">
        <v>506</v>
      </c>
      <c r="B510" s="23" t="s">
        <v>97</v>
      </c>
      <c r="C510" s="23" t="s">
        <v>499</v>
      </c>
      <c r="D510" s="23" t="s">
        <v>99</v>
      </c>
      <c r="E510" s="441">
        <v>1290220</v>
      </c>
      <c r="F510" s="6" t="s">
        <v>11</v>
      </c>
      <c r="G510" s="11" t="s">
        <v>504</v>
      </c>
      <c r="H510" s="419">
        <v>303654.87360000005</v>
      </c>
    </row>
    <row r="511" spans="1:8" s="12" customFormat="1" ht="12.75">
      <c r="A511" s="290">
        <v>507</v>
      </c>
      <c r="B511" s="23" t="s">
        <v>97</v>
      </c>
      <c r="C511" s="23" t="s">
        <v>499</v>
      </c>
      <c r="D511" s="23" t="s">
        <v>99</v>
      </c>
      <c r="E511" s="441" t="s">
        <v>505</v>
      </c>
      <c r="F511" s="6" t="s">
        <v>6</v>
      </c>
      <c r="G511" s="11" t="s">
        <v>506</v>
      </c>
      <c r="H511" s="418"/>
    </row>
    <row r="512" spans="1:8" s="12" customFormat="1" ht="12.75">
      <c r="A512" s="290">
        <v>508</v>
      </c>
      <c r="B512" s="23" t="s">
        <v>97</v>
      </c>
      <c r="C512" s="23" t="s">
        <v>499</v>
      </c>
      <c r="D512" s="23" t="s">
        <v>99</v>
      </c>
      <c r="E512" s="441" t="s">
        <v>507</v>
      </c>
      <c r="F512" s="6" t="s">
        <v>6</v>
      </c>
      <c r="G512" s="11" t="s">
        <v>508</v>
      </c>
      <c r="H512" s="418"/>
    </row>
    <row r="513" spans="1:9" s="12" customFormat="1" ht="12.75">
      <c r="A513" s="290">
        <v>509</v>
      </c>
      <c r="B513" s="23" t="s">
        <v>97</v>
      </c>
      <c r="C513" s="23" t="s">
        <v>499</v>
      </c>
      <c r="D513" s="23" t="s">
        <v>99</v>
      </c>
      <c r="E513" s="440">
        <v>3290072</v>
      </c>
      <c r="F513" s="6" t="s">
        <v>6</v>
      </c>
      <c r="G513" s="11" t="s">
        <v>509</v>
      </c>
      <c r="H513" s="418"/>
    </row>
    <row r="514" spans="1:9" s="12" customFormat="1" ht="12.75">
      <c r="A514" s="290">
        <v>510</v>
      </c>
      <c r="B514" s="23" t="s">
        <v>97</v>
      </c>
      <c r="C514" s="23" t="s">
        <v>499</v>
      </c>
      <c r="D514" s="23" t="s">
        <v>99</v>
      </c>
      <c r="E514" s="440">
        <v>3290071</v>
      </c>
      <c r="F514" s="6" t="s">
        <v>6</v>
      </c>
      <c r="G514" s="11" t="s">
        <v>510</v>
      </c>
      <c r="H514" s="418"/>
    </row>
    <row r="515" spans="1:9" s="12" customFormat="1" ht="12.75">
      <c r="A515" s="290">
        <v>511</v>
      </c>
      <c r="B515" s="23" t="s">
        <v>97</v>
      </c>
      <c r="C515" s="23" t="s">
        <v>499</v>
      </c>
      <c r="D515" s="23" t="s">
        <v>99</v>
      </c>
      <c r="E515" s="440">
        <v>3290333</v>
      </c>
      <c r="F515" s="6" t="s">
        <v>6</v>
      </c>
      <c r="G515" s="11" t="s">
        <v>1060</v>
      </c>
      <c r="H515" s="418"/>
    </row>
    <row r="516" spans="1:9" s="12" customFormat="1" ht="12.75">
      <c r="A516" s="290">
        <v>512</v>
      </c>
      <c r="B516" s="23" t="s">
        <v>97</v>
      </c>
      <c r="C516" s="23" t="s">
        <v>499</v>
      </c>
      <c r="D516" s="23" t="s">
        <v>99</v>
      </c>
      <c r="E516" s="440">
        <v>2313131</v>
      </c>
      <c r="F516" s="6" t="s">
        <v>120</v>
      </c>
      <c r="G516" s="11" t="s">
        <v>1061</v>
      </c>
      <c r="H516" s="418"/>
    </row>
    <row r="517" spans="1:9" s="12" customFormat="1" ht="12.75">
      <c r="A517" s="290">
        <v>513</v>
      </c>
      <c r="B517" s="23" t="s">
        <v>97</v>
      </c>
      <c r="C517" s="23" t="s">
        <v>499</v>
      </c>
      <c r="D517" s="23" t="s">
        <v>99</v>
      </c>
      <c r="E517" s="440">
        <v>2341092</v>
      </c>
      <c r="F517" s="6" t="s">
        <v>120</v>
      </c>
      <c r="G517" s="11" t="s">
        <v>492</v>
      </c>
      <c r="H517" s="418"/>
    </row>
    <row r="518" spans="1:9" s="12" customFormat="1" ht="12.75">
      <c r="A518" s="290">
        <v>514</v>
      </c>
      <c r="B518" s="23" t="s">
        <v>97</v>
      </c>
      <c r="C518" s="23" t="s">
        <v>499</v>
      </c>
      <c r="D518" s="23" t="s">
        <v>99</v>
      </c>
      <c r="E518" s="440">
        <v>2341500</v>
      </c>
      <c r="F518" s="6" t="s">
        <v>120</v>
      </c>
      <c r="G518" s="11" t="s">
        <v>493</v>
      </c>
      <c r="H518" s="418"/>
      <c r="I518" s="280"/>
    </row>
    <row r="519" spans="1:9" s="12" customFormat="1" ht="12.75">
      <c r="A519" s="290">
        <v>515</v>
      </c>
      <c r="B519" s="23" t="s">
        <v>97</v>
      </c>
      <c r="C519" s="23" t="s">
        <v>499</v>
      </c>
      <c r="D519" s="23" t="s">
        <v>99</v>
      </c>
      <c r="E519" s="440">
        <v>2340022</v>
      </c>
      <c r="F519" s="6" t="s">
        <v>120</v>
      </c>
      <c r="G519" s="11" t="s">
        <v>511</v>
      </c>
      <c r="H519" s="418"/>
      <c r="I519" s="280"/>
    </row>
    <row r="520" spans="1:9" s="12" customFormat="1" ht="12.75">
      <c r="A520" s="290">
        <v>516</v>
      </c>
      <c r="B520" s="23" t="s">
        <v>97</v>
      </c>
      <c r="C520" s="23" t="s">
        <v>499</v>
      </c>
      <c r="D520" s="23" t="s">
        <v>99</v>
      </c>
      <c r="E520" s="440">
        <v>2341094</v>
      </c>
      <c r="F520" s="22" t="s">
        <v>120</v>
      </c>
      <c r="G520" s="11" t="s">
        <v>494</v>
      </c>
      <c r="H520" s="418"/>
      <c r="I520" s="280"/>
    </row>
    <row r="521" spans="1:9" s="12" customFormat="1" ht="12.75">
      <c r="A521" s="290">
        <v>517</v>
      </c>
      <c r="B521" s="23" t="s">
        <v>97</v>
      </c>
      <c r="C521" s="23" t="s">
        <v>499</v>
      </c>
      <c r="D521" s="23" t="s">
        <v>99</v>
      </c>
      <c r="E521" s="440">
        <v>3290124</v>
      </c>
      <c r="F521" s="6" t="s">
        <v>6</v>
      </c>
      <c r="G521" s="11" t="s">
        <v>512</v>
      </c>
      <c r="H521" s="418"/>
    </row>
    <row r="522" spans="1:9" s="12" customFormat="1" ht="12.75">
      <c r="A522" s="290">
        <v>518</v>
      </c>
      <c r="B522" s="23" t="s">
        <v>97</v>
      </c>
      <c r="C522" s="23" t="s">
        <v>499</v>
      </c>
      <c r="D522" s="23" t="s">
        <v>99</v>
      </c>
      <c r="E522" s="440">
        <v>3290085</v>
      </c>
      <c r="F522" s="6" t="s">
        <v>6</v>
      </c>
      <c r="G522" s="11" t="s">
        <v>513</v>
      </c>
      <c r="H522" s="418"/>
    </row>
    <row r="523" spans="1:9" s="12" customFormat="1" ht="12.75">
      <c r="A523" s="290">
        <v>519</v>
      </c>
      <c r="B523" s="23" t="s">
        <v>97</v>
      </c>
      <c r="C523" s="23" t="s">
        <v>499</v>
      </c>
      <c r="D523" s="23" t="s">
        <v>99</v>
      </c>
      <c r="E523" s="440">
        <v>3290077</v>
      </c>
      <c r="F523" s="6" t="s">
        <v>6</v>
      </c>
      <c r="G523" s="11" t="s">
        <v>514</v>
      </c>
      <c r="H523" s="418"/>
    </row>
    <row r="524" spans="1:9" s="12" customFormat="1" ht="12.75">
      <c r="A524" s="290">
        <v>520</v>
      </c>
      <c r="B524" s="23" t="s">
        <v>97</v>
      </c>
      <c r="C524" s="23" t="s">
        <v>499</v>
      </c>
      <c r="D524" s="23" t="s">
        <v>99</v>
      </c>
      <c r="E524" s="440">
        <v>3290120</v>
      </c>
      <c r="F524" s="6" t="s">
        <v>6</v>
      </c>
      <c r="G524" s="11" t="s">
        <v>515</v>
      </c>
      <c r="H524" s="418"/>
    </row>
    <row r="525" spans="1:9" s="12" customFormat="1" ht="25.5">
      <c r="A525" s="290">
        <v>521</v>
      </c>
      <c r="B525" s="23" t="s">
        <v>97</v>
      </c>
      <c r="C525" s="23" t="s">
        <v>499</v>
      </c>
      <c r="D525" s="23" t="s">
        <v>99</v>
      </c>
      <c r="E525" s="134">
        <v>2122452</v>
      </c>
      <c r="F525" s="6" t="s">
        <v>120</v>
      </c>
      <c r="G525" s="11" t="s">
        <v>127</v>
      </c>
      <c r="H525" s="418"/>
    </row>
    <row r="526" spans="1:9" s="12" customFormat="1" ht="25.5">
      <c r="A526" s="290">
        <v>522</v>
      </c>
      <c r="B526" s="23" t="s">
        <v>97</v>
      </c>
      <c r="C526" s="23" t="s">
        <v>499</v>
      </c>
      <c r="D526" s="23" t="s">
        <v>99</v>
      </c>
      <c r="E526" s="440">
        <v>2123189</v>
      </c>
      <c r="F526" s="6" t="s">
        <v>120</v>
      </c>
      <c r="G526" s="11" t="s">
        <v>403</v>
      </c>
      <c r="H526" s="418"/>
    </row>
    <row r="527" spans="1:9" s="12" customFormat="1" ht="25.5">
      <c r="A527" s="290">
        <v>523</v>
      </c>
      <c r="B527" s="23" t="s">
        <v>97</v>
      </c>
      <c r="C527" s="23" t="s">
        <v>499</v>
      </c>
      <c r="D527" s="23" t="s">
        <v>99</v>
      </c>
      <c r="E527" s="134">
        <v>2122450</v>
      </c>
      <c r="F527" s="6" t="s">
        <v>120</v>
      </c>
      <c r="G527" s="11" t="s">
        <v>128</v>
      </c>
      <c r="H527" s="418"/>
    </row>
    <row r="528" spans="1:9" s="12" customFormat="1" ht="12.75">
      <c r="A528" s="290">
        <v>524</v>
      </c>
      <c r="B528" s="23" t="s">
        <v>97</v>
      </c>
      <c r="C528" s="23" t="s">
        <v>499</v>
      </c>
      <c r="D528" s="23" t="s">
        <v>99</v>
      </c>
      <c r="E528" s="440">
        <v>2141958</v>
      </c>
      <c r="F528" s="6" t="s">
        <v>120</v>
      </c>
      <c r="G528" s="11" t="s">
        <v>129</v>
      </c>
      <c r="H528" s="418"/>
    </row>
    <row r="529" spans="1:8" s="12" customFormat="1" ht="12.75">
      <c r="A529" s="290">
        <v>525</v>
      </c>
      <c r="B529" s="23" t="s">
        <v>97</v>
      </c>
      <c r="C529" s="23" t="s">
        <v>499</v>
      </c>
      <c r="D529" s="23" t="s">
        <v>99</v>
      </c>
      <c r="E529" s="440">
        <v>2141963</v>
      </c>
      <c r="F529" s="6" t="s">
        <v>120</v>
      </c>
      <c r="G529" s="11" t="s">
        <v>401</v>
      </c>
      <c r="H529" s="418"/>
    </row>
    <row r="530" spans="1:8" s="12" customFormat="1" ht="12.75">
      <c r="A530" s="290">
        <v>526</v>
      </c>
      <c r="B530" s="23" t="s">
        <v>97</v>
      </c>
      <c r="C530" s="23" t="s">
        <v>499</v>
      </c>
      <c r="D530" s="23" t="s">
        <v>99</v>
      </c>
      <c r="E530" s="440">
        <v>2141957</v>
      </c>
      <c r="F530" s="6" t="s">
        <v>120</v>
      </c>
      <c r="G530" s="11" t="s">
        <v>130</v>
      </c>
      <c r="H530" s="418"/>
    </row>
    <row r="531" spans="1:8" s="12" customFormat="1" ht="25.5">
      <c r="A531" s="290">
        <v>527</v>
      </c>
      <c r="B531" s="23" t="s">
        <v>97</v>
      </c>
      <c r="C531" s="23" t="s">
        <v>499</v>
      </c>
      <c r="D531" s="23" t="s">
        <v>99</v>
      </c>
      <c r="E531" s="440">
        <v>2129894</v>
      </c>
      <c r="F531" s="6" t="s">
        <v>120</v>
      </c>
      <c r="G531" s="11" t="s">
        <v>1062</v>
      </c>
      <c r="H531" s="418"/>
    </row>
    <row r="532" spans="1:8" s="12" customFormat="1" ht="12.75">
      <c r="A532" s="290">
        <v>528</v>
      </c>
      <c r="B532" s="23" t="s">
        <v>97</v>
      </c>
      <c r="C532" s="23" t="s">
        <v>499</v>
      </c>
      <c r="D532" s="23" t="s">
        <v>99</v>
      </c>
      <c r="E532" s="440">
        <v>2123014</v>
      </c>
      <c r="F532" s="6" t="s">
        <v>120</v>
      </c>
      <c r="G532" s="11" t="s">
        <v>132</v>
      </c>
      <c r="H532" s="418"/>
    </row>
    <row r="533" spans="1:8" s="12" customFormat="1" ht="12.75">
      <c r="A533" s="290">
        <v>529</v>
      </c>
      <c r="B533" s="23" t="s">
        <v>97</v>
      </c>
      <c r="C533" s="23" t="s">
        <v>499</v>
      </c>
      <c r="D533" s="23" t="s">
        <v>99</v>
      </c>
      <c r="E533" s="440">
        <v>2129896</v>
      </c>
      <c r="F533" s="6" t="s">
        <v>120</v>
      </c>
      <c r="G533" s="11" t="s">
        <v>233</v>
      </c>
      <c r="H533" s="418"/>
    </row>
    <row r="534" spans="1:8" s="12" customFormat="1" ht="25.5">
      <c r="A534" s="290">
        <v>530</v>
      </c>
      <c r="B534" s="23" t="s">
        <v>97</v>
      </c>
      <c r="C534" s="23" t="s">
        <v>499</v>
      </c>
      <c r="D534" s="23" t="s">
        <v>99</v>
      </c>
      <c r="E534" s="440">
        <v>2125869</v>
      </c>
      <c r="F534" s="6" t="s">
        <v>120</v>
      </c>
      <c r="G534" s="11" t="s">
        <v>1018</v>
      </c>
      <c r="H534" s="418"/>
    </row>
    <row r="535" spans="1:8" s="12" customFormat="1" ht="12.75">
      <c r="A535" s="290">
        <v>531</v>
      </c>
      <c r="B535" s="23" t="s">
        <v>97</v>
      </c>
      <c r="C535" s="23" t="s">
        <v>499</v>
      </c>
      <c r="D535" s="23" t="s">
        <v>99</v>
      </c>
      <c r="E535" s="440">
        <v>3290087</v>
      </c>
      <c r="F535" s="6" t="s">
        <v>120</v>
      </c>
      <c r="G535" s="11" t="s">
        <v>516</v>
      </c>
      <c r="H535" s="418"/>
    </row>
    <row r="536" spans="1:8" s="12" customFormat="1" ht="12.75">
      <c r="A536" s="290">
        <v>532</v>
      </c>
      <c r="B536" s="23" t="s">
        <v>97</v>
      </c>
      <c r="C536" s="23" t="s">
        <v>499</v>
      </c>
      <c r="D536" s="23" t="s">
        <v>99</v>
      </c>
      <c r="E536" s="440">
        <v>3290086</v>
      </c>
      <c r="F536" s="6" t="s">
        <v>120</v>
      </c>
      <c r="G536" s="11" t="s">
        <v>517</v>
      </c>
      <c r="H536" s="418"/>
    </row>
    <row r="537" spans="1:8" s="12" customFormat="1" ht="12.75">
      <c r="A537" s="290">
        <v>533</v>
      </c>
      <c r="B537" s="23" t="s">
        <v>97</v>
      </c>
      <c r="C537" s="23" t="s">
        <v>499</v>
      </c>
      <c r="D537" s="23" t="s">
        <v>99</v>
      </c>
      <c r="E537" s="134">
        <v>3290025</v>
      </c>
      <c r="F537" s="6" t="s">
        <v>6</v>
      </c>
      <c r="G537" s="11" t="s">
        <v>138</v>
      </c>
      <c r="H537" s="418"/>
    </row>
    <row r="538" spans="1:8" s="12" customFormat="1" ht="12.75">
      <c r="A538" s="290">
        <v>534</v>
      </c>
      <c r="B538" s="23" t="s">
        <v>97</v>
      </c>
      <c r="C538" s="23" t="s">
        <v>499</v>
      </c>
      <c r="D538" s="23" t="s">
        <v>99</v>
      </c>
      <c r="E538" s="440">
        <v>3290039</v>
      </c>
      <c r="F538" s="6" t="s">
        <v>6</v>
      </c>
      <c r="G538" s="11" t="s">
        <v>139</v>
      </c>
      <c r="H538" s="418"/>
    </row>
    <row r="539" spans="1:8" s="12" customFormat="1" ht="12.75">
      <c r="A539" s="290">
        <v>535</v>
      </c>
      <c r="B539" s="23" t="s">
        <v>97</v>
      </c>
      <c r="C539" s="23" t="s">
        <v>499</v>
      </c>
      <c r="D539" s="23" t="s">
        <v>99</v>
      </c>
      <c r="E539" s="440">
        <v>3290040</v>
      </c>
      <c r="F539" s="6" t="s">
        <v>6</v>
      </c>
      <c r="G539" s="11" t="s">
        <v>140</v>
      </c>
      <c r="H539" s="418"/>
    </row>
    <row r="540" spans="1:8" s="12" customFormat="1" ht="12.75">
      <c r="A540" s="290">
        <v>536</v>
      </c>
      <c r="B540" s="23" t="s">
        <v>97</v>
      </c>
      <c r="C540" s="23" t="s">
        <v>499</v>
      </c>
      <c r="D540" s="23" t="s">
        <v>99</v>
      </c>
      <c r="E540" s="440">
        <v>3290042</v>
      </c>
      <c r="F540" s="6" t="s">
        <v>6</v>
      </c>
      <c r="G540" s="11" t="s">
        <v>409</v>
      </c>
      <c r="H540" s="418"/>
    </row>
    <row r="541" spans="1:8" s="12" customFormat="1" ht="12.75">
      <c r="A541" s="290">
        <v>537</v>
      </c>
      <c r="B541" s="23" t="s">
        <v>97</v>
      </c>
      <c r="C541" s="23" t="s">
        <v>499</v>
      </c>
      <c r="D541" s="23" t="s">
        <v>99</v>
      </c>
      <c r="E541" s="440">
        <v>3290043</v>
      </c>
      <c r="F541" s="6" t="s">
        <v>6</v>
      </c>
      <c r="G541" s="11" t="s">
        <v>141</v>
      </c>
      <c r="H541" s="418"/>
    </row>
    <row r="542" spans="1:8" s="12" customFormat="1" ht="12.75">
      <c r="A542" s="290">
        <v>538</v>
      </c>
      <c r="B542" s="23" t="s">
        <v>97</v>
      </c>
      <c r="C542" s="23" t="s">
        <v>499</v>
      </c>
      <c r="D542" s="23" t="s">
        <v>99</v>
      </c>
      <c r="E542" s="440">
        <v>3290044</v>
      </c>
      <c r="F542" s="6" t="s">
        <v>6</v>
      </c>
      <c r="G542" s="11" t="s">
        <v>142</v>
      </c>
      <c r="H542" s="418"/>
    </row>
    <row r="543" spans="1:8" s="12" customFormat="1" ht="12.75">
      <c r="A543" s="290">
        <v>539</v>
      </c>
      <c r="B543" s="23" t="s">
        <v>97</v>
      </c>
      <c r="C543" s="23" t="s">
        <v>499</v>
      </c>
      <c r="D543" s="23" t="s">
        <v>99</v>
      </c>
      <c r="E543" s="440"/>
      <c r="F543" s="6" t="s">
        <v>6</v>
      </c>
      <c r="G543" s="11" t="s">
        <v>143</v>
      </c>
      <c r="H543" s="418"/>
    </row>
    <row r="544" spans="1:8" s="12" customFormat="1" ht="12.75">
      <c r="A544" s="290">
        <v>540</v>
      </c>
      <c r="B544" s="23" t="s">
        <v>97</v>
      </c>
      <c r="C544" s="23" t="s">
        <v>499</v>
      </c>
      <c r="D544" s="23" t="s">
        <v>99</v>
      </c>
      <c r="E544" s="440"/>
      <c r="F544" s="6" t="s">
        <v>6</v>
      </c>
      <c r="G544" s="11" t="s">
        <v>144</v>
      </c>
      <c r="H544" s="418"/>
    </row>
    <row r="545" spans="1:8" s="12" customFormat="1" ht="12.75">
      <c r="A545" s="290">
        <v>541</v>
      </c>
      <c r="B545" s="23" t="s">
        <v>97</v>
      </c>
      <c r="C545" s="23" t="s">
        <v>518</v>
      </c>
      <c r="D545" s="23" t="s">
        <v>10</v>
      </c>
      <c r="E545" s="440">
        <v>1200006</v>
      </c>
      <c r="F545" s="6" t="s">
        <v>11</v>
      </c>
      <c r="G545" s="11" t="s">
        <v>519</v>
      </c>
      <c r="H545" s="419"/>
    </row>
    <row r="546" spans="1:8" s="12" customFormat="1" ht="12.75">
      <c r="A546" s="290">
        <v>542</v>
      </c>
      <c r="B546" s="23" t="s">
        <v>97</v>
      </c>
      <c r="C546" s="23" t="s">
        <v>518</v>
      </c>
      <c r="D546" s="23" t="s">
        <v>10</v>
      </c>
      <c r="E546" s="440">
        <v>1200007</v>
      </c>
      <c r="F546" s="6" t="s">
        <v>11</v>
      </c>
      <c r="G546" s="11" t="s">
        <v>520</v>
      </c>
      <c r="H546" s="419"/>
    </row>
    <row r="547" spans="1:8" s="12" customFormat="1" ht="12.75">
      <c r="A547" s="290">
        <v>543</v>
      </c>
      <c r="B547" s="23" t="s">
        <v>97</v>
      </c>
      <c r="C547" s="23" t="s">
        <v>518</v>
      </c>
      <c r="D547" s="23" t="s">
        <v>10</v>
      </c>
      <c r="E547" s="440">
        <v>1200008</v>
      </c>
      <c r="F547" s="6" t="s">
        <v>11</v>
      </c>
      <c r="G547" s="11" t="s">
        <v>521</v>
      </c>
      <c r="H547" s="419"/>
    </row>
    <row r="548" spans="1:8" s="12" customFormat="1" ht="12.75">
      <c r="A548" s="290">
        <v>544</v>
      </c>
      <c r="B548" s="23" t="s">
        <v>97</v>
      </c>
      <c r="C548" s="23" t="s">
        <v>518</v>
      </c>
      <c r="D548" s="23" t="s">
        <v>10</v>
      </c>
      <c r="E548" s="440">
        <v>1200010</v>
      </c>
      <c r="F548" s="6" t="s">
        <v>11</v>
      </c>
      <c r="G548" s="11" t="s">
        <v>522</v>
      </c>
      <c r="H548" s="419"/>
    </row>
    <row r="549" spans="1:8" s="12" customFormat="1" ht="12.75">
      <c r="A549" s="290">
        <v>545</v>
      </c>
      <c r="B549" s="23" t="s">
        <v>97</v>
      </c>
      <c r="C549" s="23" t="s">
        <v>518</v>
      </c>
      <c r="D549" s="23" t="s">
        <v>10</v>
      </c>
      <c r="E549" s="440">
        <v>1200011</v>
      </c>
      <c r="F549" s="6" t="s">
        <v>11</v>
      </c>
      <c r="G549" s="11" t="s">
        <v>523</v>
      </c>
      <c r="H549" s="419"/>
    </row>
    <row r="550" spans="1:8" s="12" customFormat="1" ht="12.75">
      <c r="A550" s="290">
        <v>546</v>
      </c>
      <c r="B550" s="23" t="s">
        <v>97</v>
      </c>
      <c r="C550" s="23" t="s">
        <v>518</v>
      </c>
      <c r="D550" s="23" t="s">
        <v>10</v>
      </c>
      <c r="E550" s="440">
        <v>1200037</v>
      </c>
      <c r="F550" s="6" t="s">
        <v>11</v>
      </c>
      <c r="G550" s="11" t="s">
        <v>524</v>
      </c>
      <c r="H550" s="419"/>
    </row>
    <row r="551" spans="1:8" s="12" customFormat="1" ht="12.75">
      <c r="A551" s="290">
        <v>547</v>
      </c>
      <c r="B551" s="23" t="s">
        <v>97</v>
      </c>
      <c r="C551" s="23" t="s">
        <v>518</v>
      </c>
      <c r="D551" s="23" t="s">
        <v>10</v>
      </c>
      <c r="E551" s="440">
        <v>2200006</v>
      </c>
      <c r="F551" s="6" t="s">
        <v>6</v>
      </c>
      <c r="G551" s="11" t="s">
        <v>525</v>
      </c>
      <c r="H551" s="418"/>
    </row>
    <row r="552" spans="1:8" s="12" customFormat="1" ht="12.75">
      <c r="A552" s="290">
        <v>548</v>
      </c>
      <c r="B552" s="23" t="s">
        <v>97</v>
      </c>
      <c r="C552" s="23" t="s">
        <v>518</v>
      </c>
      <c r="D552" s="23" t="s">
        <v>10</v>
      </c>
      <c r="E552" s="440">
        <v>2200005</v>
      </c>
      <c r="F552" s="6" t="s">
        <v>6</v>
      </c>
      <c r="G552" s="59" t="s">
        <v>526</v>
      </c>
      <c r="H552" s="418"/>
    </row>
    <row r="553" spans="1:8" s="12" customFormat="1" ht="12.75">
      <c r="A553" s="290">
        <v>549</v>
      </c>
      <c r="B553" s="23" t="s">
        <v>97</v>
      </c>
      <c r="C553" s="23" t="s">
        <v>518</v>
      </c>
      <c r="D553" s="23" t="s">
        <v>10</v>
      </c>
      <c r="E553" s="440">
        <v>2230180</v>
      </c>
      <c r="F553" s="6" t="s">
        <v>6</v>
      </c>
      <c r="G553" s="60" t="s">
        <v>527</v>
      </c>
      <c r="H553" s="418"/>
    </row>
    <row r="554" spans="1:8" s="12" customFormat="1" ht="12.75">
      <c r="A554" s="290">
        <v>550</v>
      </c>
      <c r="B554" s="23" t="s">
        <v>97</v>
      </c>
      <c r="C554" s="23" t="s">
        <v>518</v>
      </c>
      <c r="D554" s="23" t="s">
        <v>10</v>
      </c>
      <c r="E554" s="440">
        <v>2230179</v>
      </c>
      <c r="F554" s="6" t="s">
        <v>6</v>
      </c>
      <c r="G554" s="11" t="s">
        <v>528</v>
      </c>
      <c r="H554" s="418"/>
    </row>
    <row r="555" spans="1:8" s="12" customFormat="1" ht="12.75">
      <c r="A555" s="290">
        <v>551</v>
      </c>
      <c r="B555" s="23" t="s">
        <v>97</v>
      </c>
      <c r="C555" s="23" t="s">
        <v>518</v>
      </c>
      <c r="D555" s="23" t="s">
        <v>10</v>
      </c>
      <c r="E555" s="440">
        <v>2200007</v>
      </c>
      <c r="F555" s="6" t="s">
        <v>6</v>
      </c>
      <c r="G555" s="11" t="s">
        <v>529</v>
      </c>
      <c r="H555" s="418"/>
    </row>
    <row r="556" spans="1:8" s="12" customFormat="1" ht="12.75">
      <c r="A556" s="290">
        <v>552</v>
      </c>
      <c r="B556" s="23" t="s">
        <v>97</v>
      </c>
      <c r="C556" s="23" t="s">
        <v>518</v>
      </c>
      <c r="D556" s="23" t="s">
        <v>10</v>
      </c>
      <c r="E556" s="440">
        <v>2200008</v>
      </c>
      <c r="F556" s="6" t="s">
        <v>6</v>
      </c>
      <c r="G556" s="11" t="s">
        <v>530</v>
      </c>
      <c r="H556" s="418"/>
    </row>
    <row r="557" spans="1:8" s="12" customFormat="1" ht="12.75">
      <c r="A557" s="290">
        <v>553</v>
      </c>
      <c r="B557" s="23" t="s">
        <v>97</v>
      </c>
      <c r="C557" s="23" t="s">
        <v>518</v>
      </c>
      <c r="D557" s="23" t="s">
        <v>10</v>
      </c>
      <c r="E557" s="440">
        <v>2200009</v>
      </c>
      <c r="F557" s="6" t="s">
        <v>6</v>
      </c>
      <c r="G557" s="11" t="s">
        <v>531</v>
      </c>
      <c r="H557" s="418"/>
    </row>
    <row r="558" spans="1:8" s="12" customFormat="1" ht="12.75">
      <c r="A558" s="290">
        <v>554</v>
      </c>
      <c r="B558" s="23" t="s">
        <v>97</v>
      </c>
      <c r="C558" s="23" t="s">
        <v>518</v>
      </c>
      <c r="D558" s="23" t="s">
        <v>10</v>
      </c>
      <c r="E558" s="440">
        <v>2140040</v>
      </c>
      <c r="F558" s="6" t="s">
        <v>6</v>
      </c>
      <c r="G558" s="11" t="s">
        <v>532</v>
      </c>
      <c r="H558" s="418"/>
    </row>
    <row r="559" spans="1:8" s="12" customFormat="1" ht="12.75">
      <c r="A559" s="290">
        <v>555</v>
      </c>
      <c r="B559" s="23" t="s">
        <v>97</v>
      </c>
      <c r="C559" s="23" t="s">
        <v>518</v>
      </c>
      <c r="D559" s="23" t="s">
        <v>10</v>
      </c>
      <c r="E559" s="440">
        <v>2200010</v>
      </c>
      <c r="F559" s="6" t="s">
        <v>6</v>
      </c>
      <c r="G559" s="11" t="s">
        <v>533</v>
      </c>
      <c r="H559" s="418"/>
    </row>
    <row r="560" spans="1:8" s="12" customFormat="1" ht="12.75">
      <c r="A560" s="290">
        <v>556</v>
      </c>
      <c r="B560" s="23" t="s">
        <v>97</v>
      </c>
      <c r="C560" s="23" t="s">
        <v>518</v>
      </c>
      <c r="D560" s="23" t="s">
        <v>10</v>
      </c>
      <c r="E560" s="440">
        <v>2311855</v>
      </c>
      <c r="F560" s="22" t="s">
        <v>120</v>
      </c>
      <c r="G560" s="11" t="s">
        <v>534</v>
      </c>
      <c r="H560" s="418"/>
    </row>
    <row r="561" spans="1:8" s="12" customFormat="1" ht="12.75">
      <c r="A561" s="290">
        <v>557</v>
      </c>
      <c r="B561" s="23" t="s">
        <v>97</v>
      </c>
      <c r="C561" s="23" t="s">
        <v>518</v>
      </c>
      <c r="D561" s="23" t="s">
        <v>10</v>
      </c>
      <c r="E561" s="440">
        <v>3200001</v>
      </c>
      <c r="F561" s="6" t="s">
        <v>6</v>
      </c>
      <c r="G561" s="11" t="s">
        <v>122</v>
      </c>
      <c r="H561" s="418"/>
    </row>
    <row r="562" spans="1:8" s="12" customFormat="1" ht="12.75">
      <c r="A562" s="290">
        <v>558</v>
      </c>
      <c r="B562" s="23" t="s">
        <v>97</v>
      </c>
      <c r="C562" s="23" t="s">
        <v>518</v>
      </c>
      <c r="D562" s="23" t="s">
        <v>10</v>
      </c>
      <c r="E562" s="441">
        <v>3200002</v>
      </c>
      <c r="F562" s="6" t="s">
        <v>6</v>
      </c>
      <c r="G562" s="11" t="s">
        <v>123</v>
      </c>
      <c r="H562" s="418"/>
    </row>
    <row r="563" spans="1:8" s="12" customFormat="1" ht="27" customHeight="1">
      <c r="A563" s="290">
        <v>559</v>
      </c>
      <c r="B563" s="23" t="s">
        <v>97</v>
      </c>
      <c r="C563" s="23" t="s">
        <v>518</v>
      </c>
      <c r="D563" s="23" t="s">
        <v>10</v>
      </c>
      <c r="E563" s="441">
        <v>3200003</v>
      </c>
      <c r="F563" s="6" t="s">
        <v>6</v>
      </c>
      <c r="G563" s="11" t="s">
        <v>124</v>
      </c>
      <c r="H563" s="418"/>
    </row>
    <row r="564" spans="1:8" s="12" customFormat="1" ht="12.75">
      <c r="A564" s="290">
        <v>560</v>
      </c>
      <c r="B564" s="23" t="s">
        <v>97</v>
      </c>
      <c r="C564" s="23" t="s">
        <v>518</v>
      </c>
      <c r="D564" s="23" t="s">
        <v>10</v>
      </c>
      <c r="E564" s="440">
        <v>2141958</v>
      </c>
      <c r="F564" s="22" t="s">
        <v>120</v>
      </c>
      <c r="G564" s="11" t="s">
        <v>129</v>
      </c>
      <c r="H564" s="418"/>
    </row>
    <row r="565" spans="1:8" s="12" customFormat="1" ht="12.75">
      <c r="A565" s="290">
        <v>561</v>
      </c>
      <c r="B565" s="23" t="s">
        <v>97</v>
      </c>
      <c r="C565" s="23" t="s">
        <v>518</v>
      </c>
      <c r="D565" s="23" t="s">
        <v>10</v>
      </c>
      <c r="E565" s="440">
        <v>2141957</v>
      </c>
      <c r="F565" s="6" t="s">
        <v>120</v>
      </c>
      <c r="G565" s="11" t="s">
        <v>130</v>
      </c>
      <c r="H565" s="418"/>
    </row>
    <row r="566" spans="1:8" s="12" customFormat="1" ht="25.5">
      <c r="A566" s="290">
        <v>562</v>
      </c>
      <c r="B566" s="23" t="s">
        <v>97</v>
      </c>
      <c r="C566" s="23" t="s">
        <v>518</v>
      </c>
      <c r="D566" s="23" t="s">
        <v>10</v>
      </c>
      <c r="E566" s="134">
        <v>2122452</v>
      </c>
      <c r="F566" s="6" t="s">
        <v>120</v>
      </c>
      <c r="G566" s="11" t="s">
        <v>127</v>
      </c>
      <c r="H566" s="418"/>
    </row>
    <row r="567" spans="1:8" s="12" customFormat="1" ht="25.5">
      <c r="A567" s="290">
        <v>563</v>
      </c>
      <c r="B567" s="23" t="s">
        <v>97</v>
      </c>
      <c r="C567" s="23" t="s">
        <v>518</v>
      </c>
      <c r="D567" s="23" t="s">
        <v>10</v>
      </c>
      <c r="E567" s="134">
        <v>2122450</v>
      </c>
      <c r="F567" s="6" t="s">
        <v>120</v>
      </c>
      <c r="G567" s="11" t="s">
        <v>128</v>
      </c>
      <c r="H567" s="418"/>
    </row>
    <row r="568" spans="1:8" s="12" customFormat="1" ht="12.75">
      <c r="A568" s="290">
        <v>564</v>
      </c>
      <c r="B568" s="23" t="s">
        <v>97</v>
      </c>
      <c r="C568" s="23" t="s">
        <v>518</v>
      </c>
      <c r="D568" s="23" t="s">
        <v>10</v>
      </c>
      <c r="E568" s="440">
        <v>2125652</v>
      </c>
      <c r="F568" s="6" t="s">
        <v>120</v>
      </c>
      <c r="G568" s="11" t="s">
        <v>133</v>
      </c>
      <c r="H568" s="418"/>
    </row>
    <row r="569" spans="1:8" s="12" customFormat="1" ht="12.75">
      <c r="A569" s="290">
        <v>565</v>
      </c>
      <c r="B569" s="23" t="s">
        <v>97</v>
      </c>
      <c r="C569" s="23" t="s">
        <v>518</v>
      </c>
      <c r="D569" s="23" t="s">
        <v>10</v>
      </c>
      <c r="E569" s="440">
        <v>2125653</v>
      </c>
      <c r="F569" s="6" t="s">
        <v>120</v>
      </c>
      <c r="G569" s="11" t="s">
        <v>135</v>
      </c>
      <c r="H569" s="418"/>
    </row>
    <row r="570" spans="1:8" s="12" customFormat="1" ht="25.5">
      <c r="A570" s="290">
        <v>566</v>
      </c>
      <c r="B570" s="23" t="s">
        <v>97</v>
      </c>
      <c r="C570" s="23" t="s">
        <v>518</v>
      </c>
      <c r="D570" s="23" t="s">
        <v>10</v>
      </c>
      <c r="E570" s="440">
        <v>2123131</v>
      </c>
      <c r="F570" s="6" t="s">
        <v>120</v>
      </c>
      <c r="G570" s="11" t="s">
        <v>136</v>
      </c>
      <c r="H570" s="418"/>
    </row>
    <row r="571" spans="1:8" s="12" customFormat="1" ht="12.75">
      <c r="A571" s="290">
        <v>567</v>
      </c>
      <c r="B571" s="23" t="s">
        <v>97</v>
      </c>
      <c r="C571" s="23" t="s">
        <v>518</v>
      </c>
      <c r="D571" s="23" t="s">
        <v>10</v>
      </c>
      <c r="E571" s="440">
        <v>3200011</v>
      </c>
      <c r="F571" s="6" t="s">
        <v>120</v>
      </c>
      <c r="G571" s="11" t="s">
        <v>535</v>
      </c>
      <c r="H571" s="418"/>
    </row>
    <row r="572" spans="1:8" s="12" customFormat="1" ht="12.75">
      <c r="A572" s="290">
        <v>568</v>
      </c>
      <c r="B572" s="23" t="s">
        <v>97</v>
      </c>
      <c r="C572" s="23" t="s">
        <v>518</v>
      </c>
      <c r="D572" s="23" t="s">
        <v>10</v>
      </c>
      <c r="E572" s="440">
        <v>3290039</v>
      </c>
      <c r="F572" s="6" t="s">
        <v>6</v>
      </c>
      <c r="G572" s="11" t="s">
        <v>139</v>
      </c>
      <c r="H572" s="418"/>
    </row>
    <row r="573" spans="1:8" s="12" customFormat="1" ht="12.75">
      <c r="A573" s="290">
        <v>569</v>
      </c>
      <c r="B573" s="23" t="s">
        <v>97</v>
      </c>
      <c r="C573" s="23" t="s">
        <v>518</v>
      </c>
      <c r="D573" s="23" t="s">
        <v>10</v>
      </c>
      <c r="E573" s="440">
        <v>3290040</v>
      </c>
      <c r="F573" s="6" t="s">
        <v>6</v>
      </c>
      <c r="G573" s="11" t="s">
        <v>140</v>
      </c>
      <c r="H573" s="418"/>
    </row>
    <row r="574" spans="1:8" s="12" customFormat="1" ht="12.75">
      <c r="A574" s="290">
        <v>570</v>
      </c>
      <c r="B574" s="23" t="s">
        <v>97</v>
      </c>
      <c r="C574" s="23" t="s">
        <v>518</v>
      </c>
      <c r="D574" s="23" t="s">
        <v>10</v>
      </c>
      <c r="E574" s="440">
        <v>3290043</v>
      </c>
      <c r="F574" s="6" t="s">
        <v>6</v>
      </c>
      <c r="G574" s="11" t="s">
        <v>141</v>
      </c>
      <c r="H574" s="418"/>
    </row>
    <row r="575" spans="1:8" s="12" customFormat="1" ht="12.75">
      <c r="A575" s="290">
        <v>571</v>
      </c>
      <c r="B575" s="23" t="s">
        <v>97</v>
      </c>
      <c r="C575" s="23" t="s">
        <v>518</v>
      </c>
      <c r="D575" s="23" t="s">
        <v>99</v>
      </c>
      <c r="E575" s="440"/>
      <c r="F575" s="6" t="s">
        <v>6</v>
      </c>
      <c r="G575" s="11" t="s">
        <v>143</v>
      </c>
      <c r="H575" s="418"/>
    </row>
    <row r="576" spans="1:8" s="12" customFormat="1" ht="12.75">
      <c r="A576" s="290">
        <v>572</v>
      </c>
      <c r="B576" s="23" t="s">
        <v>97</v>
      </c>
      <c r="C576" s="23" t="s">
        <v>518</v>
      </c>
      <c r="D576" s="23" t="s">
        <v>99</v>
      </c>
      <c r="E576" s="440"/>
      <c r="F576" s="6" t="s">
        <v>6</v>
      </c>
      <c r="G576" s="11" t="s">
        <v>144</v>
      </c>
      <c r="H576" s="418"/>
    </row>
    <row r="577" spans="1:7" ht="15">
      <c r="A577" s="47"/>
      <c r="B577" s="47"/>
      <c r="C577" s="47"/>
      <c r="D577" s="47"/>
      <c r="E577" s="48"/>
      <c r="F577" s="49"/>
      <c r="G577" s="50"/>
    </row>
    <row r="578" spans="1:7" ht="15">
      <c r="A578" s="1"/>
      <c r="E578" s="51"/>
      <c r="F578" s="2"/>
      <c r="G578" s="52"/>
    </row>
    <row r="579" spans="1:7" ht="15">
      <c r="A579" s="53"/>
      <c r="B579" s="53"/>
      <c r="C579" s="53"/>
      <c r="D579" s="53"/>
      <c r="E579" s="54"/>
      <c r="F579" s="55"/>
      <c r="G579" s="52"/>
    </row>
    <row r="580" spans="1:7" ht="15">
      <c r="A580" s="53"/>
      <c r="B580" s="53"/>
      <c r="C580" s="53"/>
      <c r="D580" s="53"/>
      <c r="E580" s="54"/>
      <c r="F580" s="55"/>
      <c r="G580" s="54"/>
    </row>
    <row r="581" spans="1:7" ht="18.75">
      <c r="A581" s="53"/>
      <c r="B581" s="53"/>
      <c r="C581" s="53"/>
      <c r="D581" s="53"/>
      <c r="E581" s="56"/>
      <c r="F581" s="5"/>
      <c r="G581" s="5"/>
    </row>
    <row r="582" spans="1:7" ht="18.75">
      <c r="A582" s="53"/>
      <c r="B582" s="53"/>
      <c r="C582" s="53"/>
      <c r="D582" s="53"/>
      <c r="E582" s="56"/>
      <c r="F582" s="5"/>
      <c r="G582" s="5"/>
    </row>
    <row r="583" spans="1:7" ht="15.75">
      <c r="A583" s="53"/>
      <c r="B583" s="53"/>
      <c r="C583" s="53"/>
      <c r="D583" s="53"/>
      <c r="E583" s="57"/>
      <c r="F583" s="5"/>
      <c r="G583" s="57"/>
    </row>
    <row r="584" spans="1:7" ht="15.75">
      <c r="A584" s="53"/>
      <c r="B584" s="53"/>
      <c r="C584" s="53"/>
      <c r="D584" s="53"/>
      <c r="E584" s="57"/>
      <c r="F584" s="5"/>
      <c r="G584" s="57"/>
    </row>
    <row r="585" spans="1:7" ht="15.75">
      <c r="A585" s="53"/>
      <c r="B585" s="53"/>
      <c r="C585" s="53"/>
      <c r="D585" s="53"/>
      <c r="E585" s="57"/>
      <c r="F585" s="5"/>
      <c r="G585" s="57"/>
    </row>
    <row r="586" spans="1:7" ht="15.75">
      <c r="A586" s="53"/>
      <c r="B586" s="53"/>
      <c r="C586" s="53"/>
      <c r="D586" s="53"/>
      <c r="E586" s="57"/>
      <c r="F586" s="5"/>
      <c r="G586" s="57"/>
    </row>
    <row r="587" spans="1:7" ht="15.75">
      <c r="A587" s="53"/>
      <c r="B587" s="53"/>
      <c r="C587" s="53"/>
      <c r="D587" s="53"/>
      <c r="E587" s="57"/>
      <c r="F587" s="5"/>
      <c r="G587" s="57"/>
    </row>
    <row r="588" spans="1:7" ht="15.75">
      <c r="A588" s="53"/>
      <c r="B588" s="53"/>
      <c r="C588" s="53"/>
      <c r="D588" s="53"/>
      <c r="E588" s="57"/>
      <c r="F588" s="5"/>
      <c r="G588" s="57"/>
    </row>
    <row r="589" spans="1:7" ht="15.75">
      <c r="A589" s="53"/>
      <c r="B589" s="53"/>
      <c r="C589" s="53"/>
      <c r="D589" s="53"/>
      <c r="E589" s="57"/>
      <c r="F589" s="5"/>
      <c r="G589" s="57"/>
    </row>
    <row r="590" spans="1:7" ht="15.75">
      <c r="A590" s="53"/>
      <c r="B590" s="53"/>
      <c r="C590" s="53"/>
      <c r="D590" s="53"/>
      <c r="E590" s="57"/>
      <c r="F590" s="5"/>
      <c r="G590" s="57"/>
    </row>
    <row r="591" spans="1:7" ht="15.75">
      <c r="A591" s="53"/>
      <c r="B591" s="53"/>
      <c r="C591" s="53"/>
      <c r="D591" s="53"/>
      <c r="E591" s="57"/>
      <c r="F591" s="5"/>
      <c r="G591" s="57"/>
    </row>
    <row r="592" spans="1:7" ht="15.75">
      <c r="A592" s="53"/>
      <c r="B592" s="53"/>
      <c r="C592" s="53"/>
      <c r="D592" s="53"/>
      <c r="E592" s="57"/>
      <c r="F592" s="5"/>
      <c r="G592" s="57"/>
    </row>
    <row r="593" spans="1:7" ht="15.75">
      <c r="A593" s="53"/>
      <c r="B593" s="53"/>
      <c r="C593" s="53"/>
      <c r="D593" s="53"/>
      <c r="E593" s="57"/>
      <c r="F593" s="5"/>
      <c r="G593" s="57"/>
    </row>
    <row r="594" spans="1:7" ht="15.75">
      <c r="A594" s="53"/>
      <c r="B594" s="53"/>
      <c r="C594" s="53"/>
      <c r="D594" s="53"/>
      <c r="E594" s="57"/>
      <c r="F594" s="5"/>
      <c r="G594" s="5"/>
    </row>
    <row r="595" spans="1:7" ht="15.75">
      <c r="A595" s="53"/>
      <c r="B595" s="53"/>
      <c r="C595" s="53"/>
      <c r="D595" s="53"/>
      <c r="E595" s="57"/>
      <c r="F595" s="5"/>
      <c r="G595" s="5"/>
    </row>
    <row r="596" spans="1:7" ht="15.75">
      <c r="A596" s="53"/>
      <c r="B596" s="53"/>
      <c r="C596" s="53"/>
      <c r="D596" s="53"/>
      <c r="E596" s="57"/>
      <c r="F596" s="5"/>
      <c r="G596" s="5"/>
    </row>
    <row r="597" spans="1:7" ht="15.75">
      <c r="A597" s="53"/>
      <c r="B597" s="53"/>
      <c r="C597" s="53"/>
      <c r="D597" s="53"/>
      <c r="E597" s="58"/>
      <c r="F597" s="5"/>
      <c r="G597" s="58"/>
    </row>
  </sheetData>
  <autoFilter ref="A4:H576"/>
  <mergeCells count="1">
    <mergeCell ref="A1:G2"/>
  </mergeCells>
  <pageMargins left="0.31496062992125984" right="0.31496062992125984" top="0.15748031496062992" bottom="0.35433070866141736" header="0.31496062992125984" footer="0.31496062992125984"/>
  <pageSetup paperSize="9" scale="78" fitToHeight="17" orientation="landscape" horizontalDpi="180" verticalDpi="180" r:id="rId1"/>
  <headerFooter>
    <oddFooter>&amp;R&amp;P&amp;N</oddFooter>
  </headerFooter>
  <ignoredErrors>
    <ignoredError sqref="E136:E151 E12 E29 E34 E36 E56:E59 E63:E67 E90:E93 E104 E276:E282 E290:E293 E326:E328 E340:E343 E401:E405 E417:E419 E467:E477 E511:E516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59999389629810485"/>
    <pageSetUpPr fitToPage="1"/>
  </sheetPr>
  <dimension ref="A1:I204"/>
  <sheetViews>
    <sheetView zoomScaleSheetLayoutView="90" workbookViewId="0">
      <pane ySplit="4" topLeftCell="A83" activePane="bottomLeft" state="frozen"/>
      <selection pane="bottomLeft" activeCell="I62" sqref="I62"/>
    </sheetView>
  </sheetViews>
  <sheetFormatPr defaultRowHeight="15"/>
  <cols>
    <col min="1" max="1" width="5.28515625" style="295" customWidth="1"/>
    <col min="2" max="2" width="16.28515625" style="295" customWidth="1"/>
    <col min="3" max="3" width="13" style="320" customWidth="1"/>
    <col min="4" max="4" width="6.5703125" style="295" customWidth="1"/>
    <col min="5" max="5" width="12.7109375" style="319" customWidth="1"/>
    <col min="6" max="6" width="17.5703125" style="319" customWidth="1"/>
    <col min="7" max="7" width="37" style="319" customWidth="1"/>
    <col min="8" max="8" width="16.85546875" style="283" customWidth="1"/>
    <col min="9" max="202" width="9.140625" style="295"/>
    <col min="203" max="203" width="6.42578125" style="295" customWidth="1"/>
    <col min="204" max="204" width="19.7109375" style="295" customWidth="1"/>
    <col min="205" max="205" width="16.7109375" style="295" customWidth="1"/>
    <col min="206" max="206" width="13.28515625" style="295" customWidth="1"/>
    <col min="207" max="207" width="25.42578125" style="295" customWidth="1"/>
    <col min="208" max="208" width="20.7109375" style="295" customWidth="1"/>
    <col min="209" max="209" width="45.7109375" style="295" customWidth="1"/>
    <col min="210" max="212" width="12.7109375" style="295" customWidth="1"/>
    <col min="213" max="458" width="9.140625" style="295"/>
    <col min="459" max="459" width="6.42578125" style="295" customWidth="1"/>
    <col min="460" max="460" width="19.7109375" style="295" customWidth="1"/>
    <col min="461" max="461" width="16.7109375" style="295" customWidth="1"/>
    <col min="462" max="462" width="13.28515625" style="295" customWidth="1"/>
    <col min="463" max="463" width="25.42578125" style="295" customWidth="1"/>
    <col min="464" max="464" width="20.7109375" style="295" customWidth="1"/>
    <col min="465" max="465" width="45.7109375" style="295" customWidth="1"/>
    <col min="466" max="468" width="12.7109375" style="295" customWidth="1"/>
    <col min="469" max="714" width="9.140625" style="295"/>
    <col min="715" max="715" width="6.42578125" style="295" customWidth="1"/>
    <col min="716" max="716" width="19.7109375" style="295" customWidth="1"/>
    <col min="717" max="717" width="16.7109375" style="295" customWidth="1"/>
    <col min="718" max="718" width="13.28515625" style="295" customWidth="1"/>
    <col min="719" max="719" width="25.42578125" style="295" customWidth="1"/>
    <col min="720" max="720" width="20.7109375" style="295" customWidth="1"/>
    <col min="721" max="721" width="45.7109375" style="295" customWidth="1"/>
    <col min="722" max="724" width="12.7109375" style="295" customWidth="1"/>
    <col min="725" max="970" width="9.140625" style="295"/>
    <col min="971" max="971" width="6.42578125" style="295" customWidth="1"/>
    <col min="972" max="972" width="19.7109375" style="295" customWidth="1"/>
    <col min="973" max="973" width="16.7109375" style="295" customWidth="1"/>
    <col min="974" max="974" width="13.28515625" style="295" customWidth="1"/>
    <col min="975" max="975" width="25.42578125" style="295" customWidth="1"/>
    <col min="976" max="976" width="20.7109375" style="295" customWidth="1"/>
    <col min="977" max="977" width="45.7109375" style="295" customWidth="1"/>
    <col min="978" max="980" width="12.7109375" style="295" customWidth="1"/>
    <col min="981" max="1226" width="9.140625" style="295"/>
    <col min="1227" max="1227" width="6.42578125" style="295" customWidth="1"/>
    <col min="1228" max="1228" width="19.7109375" style="295" customWidth="1"/>
    <col min="1229" max="1229" width="16.7109375" style="295" customWidth="1"/>
    <col min="1230" max="1230" width="13.28515625" style="295" customWidth="1"/>
    <col min="1231" max="1231" width="25.42578125" style="295" customWidth="1"/>
    <col min="1232" max="1232" width="20.7109375" style="295" customWidth="1"/>
    <col min="1233" max="1233" width="45.7109375" style="295" customWidth="1"/>
    <col min="1234" max="1236" width="12.7109375" style="295" customWidth="1"/>
    <col min="1237" max="1482" width="9.140625" style="295"/>
    <col min="1483" max="1483" width="6.42578125" style="295" customWidth="1"/>
    <col min="1484" max="1484" width="19.7109375" style="295" customWidth="1"/>
    <col min="1485" max="1485" width="16.7109375" style="295" customWidth="1"/>
    <col min="1486" max="1486" width="13.28515625" style="295" customWidth="1"/>
    <col min="1487" max="1487" width="25.42578125" style="295" customWidth="1"/>
    <col min="1488" max="1488" width="20.7109375" style="295" customWidth="1"/>
    <col min="1489" max="1489" width="45.7109375" style="295" customWidth="1"/>
    <col min="1490" max="1492" width="12.7109375" style="295" customWidth="1"/>
    <col min="1493" max="1738" width="9.140625" style="295"/>
    <col min="1739" max="1739" width="6.42578125" style="295" customWidth="1"/>
    <col min="1740" max="1740" width="19.7109375" style="295" customWidth="1"/>
    <col min="1741" max="1741" width="16.7109375" style="295" customWidth="1"/>
    <col min="1742" max="1742" width="13.28515625" style="295" customWidth="1"/>
    <col min="1743" max="1743" width="25.42578125" style="295" customWidth="1"/>
    <col min="1744" max="1744" width="20.7109375" style="295" customWidth="1"/>
    <col min="1745" max="1745" width="45.7109375" style="295" customWidth="1"/>
    <col min="1746" max="1748" width="12.7109375" style="295" customWidth="1"/>
    <col min="1749" max="1994" width="9.140625" style="295"/>
    <col min="1995" max="1995" width="6.42578125" style="295" customWidth="1"/>
    <col min="1996" max="1996" width="19.7109375" style="295" customWidth="1"/>
    <col min="1997" max="1997" width="16.7109375" style="295" customWidth="1"/>
    <col min="1998" max="1998" width="13.28515625" style="295" customWidth="1"/>
    <col min="1999" max="1999" width="25.42578125" style="295" customWidth="1"/>
    <col min="2000" max="2000" width="20.7109375" style="295" customWidth="1"/>
    <col min="2001" max="2001" width="45.7109375" style="295" customWidth="1"/>
    <col min="2002" max="2004" width="12.7109375" style="295" customWidth="1"/>
    <col min="2005" max="2250" width="9.140625" style="295"/>
    <col min="2251" max="2251" width="6.42578125" style="295" customWidth="1"/>
    <col min="2252" max="2252" width="19.7109375" style="295" customWidth="1"/>
    <col min="2253" max="2253" width="16.7109375" style="295" customWidth="1"/>
    <col min="2254" max="2254" width="13.28515625" style="295" customWidth="1"/>
    <col min="2255" max="2255" width="25.42578125" style="295" customWidth="1"/>
    <col min="2256" max="2256" width="20.7109375" style="295" customWidth="1"/>
    <col min="2257" max="2257" width="45.7109375" style="295" customWidth="1"/>
    <col min="2258" max="2260" width="12.7109375" style="295" customWidth="1"/>
    <col min="2261" max="2506" width="9.140625" style="295"/>
    <col min="2507" max="2507" width="6.42578125" style="295" customWidth="1"/>
    <col min="2508" max="2508" width="19.7109375" style="295" customWidth="1"/>
    <col min="2509" max="2509" width="16.7109375" style="295" customWidth="1"/>
    <col min="2510" max="2510" width="13.28515625" style="295" customWidth="1"/>
    <col min="2511" max="2511" width="25.42578125" style="295" customWidth="1"/>
    <col min="2512" max="2512" width="20.7109375" style="295" customWidth="1"/>
    <col min="2513" max="2513" width="45.7109375" style="295" customWidth="1"/>
    <col min="2514" max="2516" width="12.7109375" style="295" customWidth="1"/>
    <col min="2517" max="2762" width="9.140625" style="295"/>
    <col min="2763" max="2763" width="6.42578125" style="295" customWidth="1"/>
    <col min="2764" max="2764" width="19.7109375" style="295" customWidth="1"/>
    <col min="2765" max="2765" width="16.7109375" style="295" customWidth="1"/>
    <col min="2766" max="2766" width="13.28515625" style="295" customWidth="1"/>
    <col min="2767" max="2767" width="25.42578125" style="295" customWidth="1"/>
    <col min="2768" max="2768" width="20.7109375" style="295" customWidth="1"/>
    <col min="2769" max="2769" width="45.7109375" style="295" customWidth="1"/>
    <col min="2770" max="2772" width="12.7109375" style="295" customWidth="1"/>
    <col min="2773" max="3018" width="9.140625" style="295"/>
    <col min="3019" max="3019" width="6.42578125" style="295" customWidth="1"/>
    <col min="3020" max="3020" width="19.7109375" style="295" customWidth="1"/>
    <col min="3021" max="3021" width="16.7109375" style="295" customWidth="1"/>
    <col min="3022" max="3022" width="13.28515625" style="295" customWidth="1"/>
    <col min="3023" max="3023" width="25.42578125" style="295" customWidth="1"/>
    <col min="3024" max="3024" width="20.7109375" style="295" customWidth="1"/>
    <col min="3025" max="3025" width="45.7109375" style="295" customWidth="1"/>
    <col min="3026" max="3028" width="12.7109375" style="295" customWidth="1"/>
    <col min="3029" max="3274" width="9.140625" style="295"/>
    <col min="3275" max="3275" width="6.42578125" style="295" customWidth="1"/>
    <col min="3276" max="3276" width="19.7109375" style="295" customWidth="1"/>
    <col min="3277" max="3277" width="16.7109375" style="295" customWidth="1"/>
    <col min="3278" max="3278" width="13.28515625" style="295" customWidth="1"/>
    <col min="3279" max="3279" width="25.42578125" style="295" customWidth="1"/>
    <col min="3280" max="3280" width="20.7109375" style="295" customWidth="1"/>
    <col min="3281" max="3281" width="45.7109375" style="295" customWidth="1"/>
    <col min="3282" max="3284" width="12.7109375" style="295" customWidth="1"/>
    <col min="3285" max="3530" width="9.140625" style="295"/>
    <col min="3531" max="3531" width="6.42578125" style="295" customWidth="1"/>
    <col min="3532" max="3532" width="19.7109375" style="295" customWidth="1"/>
    <col min="3533" max="3533" width="16.7109375" style="295" customWidth="1"/>
    <col min="3534" max="3534" width="13.28515625" style="295" customWidth="1"/>
    <col min="3535" max="3535" width="25.42578125" style="295" customWidth="1"/>
    <col min="3536" max="3536" width="20.7109375" style="295" customWidth="1"/>
    <col min="3537" max="3537" width="45.7109375" style="295" customWidth="1"/>
    <col min="3538" max="3540" width="12.7109375" style="295" customWidth="1"/>
    <col min="3541" max="3786" width="9.140625" style="295"/>
    <col min="3787" max="3787" width="6.42578125" style="295" customWidth="1"/>
    <col min="3788" max="3788" width="19.7109375" style="295" customWidth="1"/>
    <col min="3789" max="3789" width="16.7109375" style="295" customWidth="1"/>
    <col min="3790" max="3790" width="13.28515625" style="295" customWidth="1"/>
    <col min="3791" max="3791" width="25.42578125" style="295" customWidth="1"/>
    <col min="3792" max="3792" width="20.7109375" style="295" customWidth="1"/>
    <col min="3793" max="3793" width="45.7109375" style="295" customWidth="1"/>
    <col min="3794" max="3796" width="12.7109375" style="295" customWidth="1"/>
    <col min="3797" max="4042" width="9.140625" style="295"/>
    <col min="4043" max="4043" width="6.42578125" style="295" customWidth="1"/>
    <col min="4044" max="4044" width="19.7109375" style="295" customWidth="1"/>
    <col min="4045" max="4045" width="16.7109375" style="295" customWidth="1"/>
    <col min="4046" max="4046" width="13.28515625" style="295" customWidth="1"/>
    <col min="4047" max="4047" width="25.42578125" style="295" customWidth="1"/>
    <col min="4048" max="4048" width="20.7109375" style="295" customWidth="1"/>
    <col min="4049" max="4049" width="45.7109375" style="295" customWidth="1"/>
    <col min="4050" max="4052" width="12.7109375" style="295" customWidth="1"/>
    <col min="4053" max="4298" width="9.140625" style="295"/>
    <col min="4299" max="4299" width="6.42578125" style="295" customWidth="1"/>
    <col min="4300" max="4300" width="19.7109375" style="295" customWidth="1"/>
    <col min="4301" max="4301" width="16.7109375" style="295" customWidth="1"/>
    <col min="4302" max="4302" width="13.28515625" style="295" customWidth="1"/>
    <col min="4303" max="4303" width="25.42578125" style="295" customWidth="1"/>
    <col min="4304" max="4304" width="20.7109375" style="295" customWidth="1"/>
    <col min="4305" max="4305" width="45.7109375" style="295" customWidth="1"/>
    <col min="4306" max="4308" width="12.7109375" style="295" customWidth="1"/>
    <col min="4309" max="4554" width="9.140625" style="295"/>
    <col min="4555" max="4555" width="6.42578125" style="295" customWidth="1"/>
    <col min="4556" max="4556" width="19.7109375" style="295" customWidth="1"/>
    <col min="4557" max="4557" width="16.7109375" style="295" customWidth="1"/>
    <col min="4558" max="4558" width="13.28515625" style="295" customWidth="1"/>
    <col min="4559" max="4559" width="25.42578125" style="295" customWidth="1"/>
    <col min="4560" max="4560" width="20.7109375" style="295" customWidth="1"/>
    <col min="4561" max="4561" width="45.7109375" style="295" customWidth="1"/>
    <col min="4562" max="4564" width="12.7109375" style="295" customWidth="1"/>
    <col min="4565" max="4810" width="9.140625" style="295"/>
    <col min="4811" max="4811" width="6.42578125" style="295" customWidth="1"/>
    <col min="4812" max="4812" width="19.7109375" style="295" customWidth="1"/>
    <col min="4813" max="4813" width="16.7109375" style="295" customWidth="1"/>
    <col min="4814" max="4814" width="13.28515625" style="295" customWidth="1"/>
    <col min="4815" max="4815" width="25.42578125" style="295" customWidth="1"/>
    <col min="4816" max="4816" width="20.7109375" style="295" customWidth="1"/>
    <col min="4817" max="4817" width="45.7109375" style="295" customWidth="1"/>
    <col min="4818" max="4820" width="12.7109375" style="295" customWidth="1"/>
    <col min="4821" max="5066" width="9.140625" style="295"/>
    <col min="5067" max="5067" width="6.42578125" style="295" customWidth="1"/>
    <col min="5068" max="5068" width="19.7109375" style="295" customWidth="1"/>
    <col min="5069" max="5069" width="16.7109375" style="295" customWidth="1"/>
    <col min="5070" max="5070" width="13.28515625" style="295" customWidth="1"/>
    <col min="5071" max="5071" width="25.42578125" style="295" customWidth="1"/>
    <col min="5072" max="5072" width="20.7109375" style="295" customWidth="1"/>
    <col min="5073" max="5073" width="45.7109375" style="295" customWidth="1"/>
    <col min="5074" max="5076" width="12.7109375" style="295" customWidth="1"/>
    <col min="5077" max="5322" width="9.140625" style="295"/>
    <col min="5323" max="5323" width="6.42578125" style="295" customWidth="1"/>
    <col min="5324" max="5324" width="19.7109375" style="295" customWidth="1"/>
    <col min="5325" max="5325" width="16.7109375" style="295" customWidth="1"/>
    <col min="5326" max="5326" width="13.28515625" style="295" customWidth="1"/>
    <col min="5327" max="5327" width="25.42578125" style="295" customWidth="1"/>
    <col min="5328" max="5328" width="20.7109375" style="295" customWidth="1"/>
    <col min="5329" max="5329" width="45.7109375" style="295" customWidth="1"/>
    <col min="5330" max="5332" width="12.7109375" style="295" customWidth="1"/>
    <col min="5333" max="5578" width="9.140625" style="295"/>
    <col min="5579" max="5579" width="6.42578125" style="295" customWidth="1"/>
    <col min="5580" max="5580" width="19.7109375" style="295" customWidth="1"/>
    <col min="5581" max="5581" width="16.7109375" style="295" customWidth="1"/>
    <col min="5582" max="5582" width="13.28515625" style="295" customWidth="1"/>
    <col min="5583" max="5583" width="25.42578125" style="295" customWidth="1"/>
    <col min="5584" max="5584" width="20.7109375" style="295" customWidth="1"/>
    <col min="5585" max="5585" width="45.7109375" style="295" customWidth="1"/>
    <col min="5586" max="5588" width="12.7109375" style="295" customWidth="1"/>
    <col min="5589" max="5834" width="9.140625" style="295"/>
    <col min="5835" max="5835" width="6.42578125" style="295" customWidth="1"/>
    <col min="5836" max="5836" width="19.7109375" style="295" customWidth="1"/>
    <col min="5837" max="5837" width="16.7109375" style="295" customWidth="1"/>
    <col min="5838" max="5838" width="13.28515625" style="295" customWidth="1"/>
    <col min="5839" max="5839" width="25.42578125" style="295" customWidth="1"/>
    <col min="5840" max="5840" width="20.7109375" style="295" customWidth="1"/>
    <col min="5841" max="5841" width="45.7109375" style="295" customWidth="1"/>
    <col min="5842" max="5844" width="12.7109375" style="295" customWidth="1"/>
    <col min="5845" max="6090" width="9.140625" style="295"/>
    <col min="6091" max="6091" width="6.42578125" style="295" customWidth="1"/>
    <col min="6092" max="6092" width="19.7109375" style="295" customWidth="1"/>
    <col min="6093" max="6093" width="16.7109375" style="295" customWidth="1"/>
    <col min="6094" max="6094" width="13.28515625" style="295" customWidth="1"/>
    <col min="6095" max="6095" width="25.42578125" style="295" customWidth="1"/>
    <col min="6096" max="6096" width="20.7109375" style="295" customWidth="1"/>
    <col min="6097" max="6097" width="45.7109375" style="295" customWidth="1"/>
    <col min="6098" max="6100" width="12.7109375" style="295" customWidth="1"/>
    <col min="6101" max="6346" width="9.140625" style="295"/>
    <col min="6347" max="6347" width="6.42578125" style="295" customWidth="1"/>
    <col min="6348" max="6348" width="19.7109375" style="295" customWidth="1"/>
    <col min="6349" max="6349" width="16.7109375" style="295" customWidth="1"/>
    <col min="6350" max="6350" width="13.28515625" style="295" customWidth="1"/>
    <col min="6351" max="6351" width="25.42578125" style="295" customWidth="1"/>
    <col min="6352" max="6352" width="20.7109375" style="295" customWidth="1"/>
    <col min="6353" max="6353" width="45.7109375" style="295" customWidth="1"/>
    <col min="6354" max="6356" width="12.7109375" style="295" customWidth="1"/>
    <col min="6357" max="6602" width="9.140625" style="295"/>
    <col min="6603" max="6603" width="6.42578125" style="295" customWidth="1"/>
    <col min="6604" max="6604" width="19.7109375" style="295" customWidth="1"/>
    <col min="6605" max="6605" width="16.7109375" style="295" customWidth="1"/>
    <col min="6606" max="6606" width="13.28515625" style="295" customWidth="1"/>
    <col min="6607" max="6607" width="25.42578125" style="295" customWidth="1"/>
    <col min="6608" max="6608" width="20.7109375" style="295" customWidth="1"/>
    <col min="6609" max="6609" width="45.7109375" style="295" customWidth="1"/>
    <col min="6610" max="6612" width="12.7109375" style="295" customWidth="1"/>
    <col min="6613" max="6858" width="9.140625" style="295"/>
    <col min="6859" max="6859" width="6.42578125" style="295" customWidth="1"/>
    <col min="6860" max="6860" width="19.7109375" style="295" customWidth="1"/>
    <col min="6861" max="6861" width="16.7109375" style="295" customWidth="1"/>
    <col min="6862" max="6862" width="13.28515625" style="295" customWidth="1"/>
    <col min="6863" max="6863" width="25.42578125" style="295" customWidth="1"/>
    <col min="6864" max="6864" width="20.7109375" style="295" customWidth="1"/>
    <col min="6865" max="6865" width="45.7109375" style="295" customWidth="1"/>
    <col min="6866" max="6868" width="12.7109375" style="295" customWidth="1"/>
    <col min="6869" max="7114" width="9.140625" style="295"/>
    <col min="7115" max="7115" width="6.42578125" style="295" customWidth="1"/>
    <col min="7116" max="7116" width="19.7109375" style="295" customWidth="1"/>
    <col min="7117" max="7117" width="16.7109375" style="295" customWidth="1"/>
    <col min="7118" max="7118" width="13.28515625" style="295" customWidth="1"/>
    <col min="7119" max="7119" width="25.42578125" style="295" customWidth="1"/>
    <col min="7120" max="7120" width="20.7109375" style="295" customWidth="1"/>
    <col min="7121" max="7121" width="45.7109375" style="295" customWidth="1"/>
    <col min="7122" max="7124" width="12.7109375" style="295" customWidth="1"/>
    <col min="7125" max="7370" width="9.140625" style="295"/>
    <col min="7371" max="7371" width="6.42578125" style="295" customWidth="1"/>
    <col min="7372" max="7372" width="19.7109375" style="295" customWidth="1"/>
    <col min="7373" max="7373" width="16.7109375" style="295" customWidth="1"/>
    <col min="7374" max="7374" width="13.28515625" style="295" customWidth="1"/>
    <col min="7375" max="7375" width="25.42578125" style="295" customWidth="1"/>
    <col min="7376" max="7376" width="20.7109375" style="295" customWidth="1"/>
    <col min="7377" max="7377" width="45.7109375" style="295" customWidth="1"/>
    <col min="7378" max="7380" width="12.7109375" style="295" customWidth="1"/>
    <col min="7381" max="7626" width="9.140625" style="295"/>
    <col min="7627" max="7627" width="6.42578125" style="295" customWidth="1"/>
    <col min="7628" max="7628" width="19.7109375" style="295" customWidth="1"/>
    <col min="7629" max="7629" width="16.7109375" style="295" customWidth="1"/>
    <col min="7630" max="7630" width="13.28515625" style="295" customWidth="1"/>
    <col min="7631" max="7631" width="25.42578125" style="295" customWidth="1"/>
    <col min="7632" max="7632" width="20.7109375" style="295" customWidth="1"/>
    <col min="7633" max="7633" width="45.7109375" style="295" customWidth="1"/>
    <col min="7634" max="7636" width="12.7109375" style="295" customWidth="1"/>
    <col min="7637" max="7882" width="9.140625" style="295"/>
    <col min="7883" max="7883" width="6.42578125" style="295" customWidth="1"/>
    <col min="7884" max="7884" width="19.7109375" style="295" customWidth="1"/>
    <col min="7885" max="7885" width="16.7109375" style="295" customWidth="1"/>
    <col min="7886" max="7886" width="13.28515625" style="295" customWidth="1"/>
    <col min="7887" max="7887" width="25.42578125" style="295" customWidth="1"/>
    <col min="7888" max="7888" width="20.7109375" style="295" customWidth="1"/>
    <col min="7889" max="7889" width="45.7109375" style="295" customWidth="1"/>
    <col min="7890" max="7892" width="12.7109375" style="295" customWidth="1"/>
    <col min="7893" max="8138" width="9.140625" style="295"/>
    <col min="8139" max="8139" width="6.42578125" style="295" customWidth="1"/>
    <col min="8140" max="8140" width="19.7109375" style="295" customWidth="1"/>
    <col min="8141" max="8141" width="16.7109375" style="295" customWidth="1"/>
    <col min="8142" max="8142" width="13.28515625" style="295" customWidth="1"/>
    <col min="8143" max="8143" width="25.42578125" style="295" customWidth="1"/>
    <col min="8144" max="8144" width="20.7109375" style="295" customWidth="1"/>
    <col min="8145" max="8145" width="45.7109375" style="295" customWidth="1"/>
    <col min="8146" max="8148" width="12.7109375" style="295" customWidth="1"/>
    <col min="8149" max="8394" width="9.140625" style="295"/>
    <col min="8395" max="8395" width="6.42578125" style="295" customWidth="1"/>
    <col min="8396" max="8396" width="19.7109375" style="295" customWidth="1"/>
    <col min="8397" max="8397" width="16.7109375" style="295" customWidth="1"/>
    <col min="8398" max="8398" width="13.28515625" style="295" customWidth="1"/>
    <col min="8399" max="8399" width="25.42578125" style="295" customWidth="1"/>
    <col min="8400" max="8400" width="20.7109375" style="295" customWidth="1"/>
    <col min="8401" max="8401" width="45.7109375" style="295" customWidth="1"/>
    <col min="8402" max="8404" width="12.7109375" style="295" customWidth="1"/>
    <col min="8405" max="8650" width="9.140625" style="295"/>
    <col min="8651" max="8651" width="6.42578125" style="295" customWidth="1"/>
    <col min="8652" max="8652" width="19.7109375" style="295" customWidth="1"/>
    <col min="8653" max="8653" width="16.7109375" style="295" customWidth="1"/>
    <col min="8654" max="8654" width="13.28515625" style="295" customWidth="1"/>
    <col min="8655" max="8655" width="25.42578125" style="295" customWidth="1"/>
    <col min="8656" max="8656" width="20.7109375" style="295" customWidth="1"/>
    <col min="8657" max="8657" width="45.7109375" style="295" customWidth="1"/>
    <col min="8658" max="8660" width="12.7109375" style="295" customWidth="1"/>
    <col min="8661" max="8906" width="9.140625" style="295"/>
    <col min="8907" max="8907" width="6.42578125" style="295" customWidth="1"/>
    <col min="8908" max="8908" width="19.7109375" style="295" customWidth="1"/>
    <col min="8909" max="8909" width="16.7109375" style="295" customWidth="1"/>
    <col min="8910" max="8910" width="13.28515625" style="295" customWidth="1"/>
    <col min="8911" max="8911" width="25.42578125" style="295" customWidth="1"/>
    <col min="8912" max="8912" width="20.7109375" style="295" customWidth="1"/>
    <col min="8913" max="8913" width="45.7109375" style="295" customWidth="1"/>
    <col min="8914" max="8916" width="12.7109375" style="295" customWidth="1"/>
    <col min="8917" max="9162" width="9.140625" style="295"/>
    <col min="9163" max="9163" width="6.42578125" style="295" customWidth="1"/>
    <col min="9164" max="9164" width="19.7109375" style="295" customWidth="1"/>
    <col min="9165" max="9165" width="16.7109375" style="295" customWidth="1"/>
    <col min="9166" max="9166" width="13.28515625" style="295" customWidth="1"/>
    <col min="9167" max="9167" width="25.42578125" style="295" customWidth="1"/>
    <col min="9168" max="9168" width="20.7109375" style="295" customWidth="1"/>
    <col min="9169" max="9169" width="45.7109375" style="295" customWidth="1"/>
    <col min="9170" max="9172" width="12.7109375" style="295" customWidth="1"/>
    <col min="9173" max="9418" width="9.140625" style="295"/>
    <col min="9419" max="9419" width="6.42578125" style="295" customWidth="1"/>
    <col min="9420" max="9420" width="19.7109375" style="295" customWidth="1"/>
    <col min="9421" max="9421" width="16.7109375" style="295" customWidth="1"/>
    <col min="9422" max="9422" width="13.28515625" style="295" customWidth="1"/>
    <col min="9423" max="9423" width="25.42578125" style="295" customWidth="1"/>
    <col min="9424" max="9424" width="20.7109375" style="295" customWidth="1"/>
    <col min="9425" max="9425" width="45.7109375" style="295" customWidth="1"/>
    <col min="9426" max="9428" width="12.7109375" style="295" customWidth="1"/>
    <col min="9429" max="9674" width="9.140625" style="295"/>
    <col min="9675" max="9675" width="6.42578125" style="295" customWidth="1"/>
    <col min="9676" max="9676" width="19.7109375" style="295" customWidth="1"/>
    <col min="9677" max="9677" width="16.7109375" style="295" customWidth="1"/>
    <col min="9678" max="9678" width="13.28515625" style="295" customWidth="1"/>
    <col min="9679" max="9679" width="25.42578125" style="295" customWidth="1"/>
    <col min="9680" max="9680" width="20.7109375" style="295" customWidth="1"/>
    <col min="9681" max="9681" width="45.7109375" style="295" customWidth="1"/>
    <col min="9682" max="9684" width="12.7109375" style="295" customWidth="1"/>
    <col min="9685" max="9930" width="9.140625" style="295"/>
    <col min="9931" max="9931" width="6.42578125" style="295" customWidth="1"/>
    <col min="9932" max="9932" width="19.7109375" style="295" customWidth="1"/>
    <col min="9933" max="9933" width="16.7109375" style="295" customWidth="1"/>
    <col min="9934" max="9934" width="13.28515625" style="295" customWidth="1"/>
    <col min="9935" max="9935" width="25.42578125" style="295" customWidth="1"/>
    <col min="9936" max="9936" width="20.7109375" style="295" customWidth="1"/>
    <col min="9937" max="9937" width="45.7109375" style="295" customWidth="1"/>
    <col min="9938" max="9940" width="12.7109375" style="295" customWidth="1"/>
    <col min="9941" max="10186" width="9.140625" style="295"/>
    <col min="10187" max="10187" width="6.42578125" style="295" customWidth="1"/>
    <col min="10188" max="10188" width="19.7109375" style="295" customWidth="1"/>
    <col min="10189" max="10189" width="16.7109375" style="295" customWidth="1"/>
    <col min="10190" max="10190" width="13.28515625" style="295" customWidth="1"/>
    <col min="10191" max="10191" width="25.42578125" style="295" customWidth="1"/>
    <col min="10192" max="10192" width="20.7109375" style="295" customWidth="1"/>
    <col min="10193" max="10193" width="45.7109375" style="295" customWidth="1"/>
    <col min="10194" max="10196" width="12.7109375" style="295" customWidth="1"/>
    <col min="10197" max="10442" width="9.140625" style="295"/>
    <col min="10443" max="10443" width="6.42578125" style="295" customWidth="1"/>
    <col min="10444" max="10444" width="19.7109375" style="295" customWidth="1"/>
    <col min="10445" max="10445" width="16.7109375" style="295" customWidth="1"/>
    <col min="10446" max="10446" width="13.28515625" style="295" customWidth="1"/>
    <col min="10447" max="10447" width="25.42578125" style="295" customWidth="1"/>
    <col min="10448" max="10448" width="20.7109375" style="295" customWidth="1"/>
    <col min="10449" max="10449" width="45.7109375" style="295" customWidth="1"/>
    <col min="10450" max="10452" width="12.7109375" style="295" customWidth="1"/>
    <col min="10453" max="10698" width="9.140625" style="295"/>
    <col min="10699" max="10699" width="6.42578125" style="295" customWidth="1"/>
    <col min="10700" max="10700" width="19.7109375" style="295" customWidth="1"/>
    <col min="10701" max="10701" width="16.7109375" style="295" customWidth="1"/>
    <col min="10702" max="10702" width="13.28515625" style="295" customWidth="1"/>
    <col min="10703" max="10703" width="25.42578125" style="295" customWidth="1"/>
    <col min="10704" max="10704" width="20.7109375" style="295" customWidth="1"/>
    <col min="10705" max="10705" width="45.7109375" style="295" customWidth="1"/>
    <col min="10706" max="10708" width="12.7109375" style="295" customWidth="1"/>
    <col min="10709" max="10954" width="9.140625" style="295"/>
    <col min="10955" max="10955" width="6.42578125" style="295" customWidth="1"/>
    <col min="10956" max="10956" width="19.7109375" style="295" customWidth="1"/>
    <col min="10957" max="10957" width="16.7109375" style="295" customWidth="1"/>
    <col min="10958" max="10958" width="13.28515625" style="295" customWidth="1"/>
    <col min="10959" max="10959" width="25.42578125" style="295" customWidth="1"/>
    <col min="10960" max="10960" width="20.7109375" style="295" customWidth="1"/>
    <col min="10961" max="10961" width="45.7109375" style="295" customWidth="1"/>
    <col min="10962" max="10964" width="12.7109375" style="295" customWidth="1"/>
    <col min="10965" max="11210" width="9.140625" style="295"/>
    <col min="11211" max="11211" width="6.42578125" style="295" customWidth="1"/>
    <col min="11212" max="11212" width="19.7109375" style="295" customWidth="1"/>
    <col min="11213" max="11213" width="16.7109375" style="295" customWidth="1"/>
    <col min="11214" max="11214" width="13.28515625" style="295" customWidth="1"/>
    <col min="11215" max="11215" width="25.42578125" style="295" customWidth="1"/>
    <col min="11216" max="11216" width="20.7109375" style="295" customWidth="1"/>
    <col min="11217" max="11217" width="45.7109375" style="295" customWidth="1"/>
    <col min="11218" max="11220" width="12.7109375" style="295" customWidth="1"/>
    <col min="11221" max="11466" width="9.140625" style="295"/>
    <col min="11467" max="11467" width="6.42578125" style="295" customWidth="1"/>
    <col min="11468" max="11468" width="19.7109375" style="295" customWidth="1"/>
    <col min="11469" max="11469" width="16.7109375" style="295" customWidth="1"/>
    <col min="11470" max="11470" width="13.28515625" style="295" customWidth="1"/>
    <col min="11471" max="11471" width="25.42578125" style="295" customWidth="1"/>
    <col min="11472" max="11472" width="20.7109375" style="295" customWidth="1"/>
    <col min="11473" max="11473" width="45.7109375" style="295" customWidth="1"/>
    <col min="11474" max="11476" width="12.7109375" style="295" customWidth="1"/>
    <col min="11477" max="11722" width="9.140625" style="295"/>
    <col min="11723" max="11723" width="6.42578125" style="295" customWidth="1"/>
    <col min="11724" max="11724" width="19.7109375" style="295" customWidth="1"/>
    <col min="11725" max="11725" width="16.7109375" style="295" customWidth="1"/>
    <col min="11726" max="11726" width="13.28515625" style="295" customWidth="1"/>
    <col min="11727" max="11727" width="25.42578125" style="295" customWidth="1"/>
    <col min="11728" max="11728" width="20.7109375" style="295" customWidth="1"/>
    <col min="11729" max="11729" width="45.7109375" style="295" customWidth="1"/>
    <col min="11730" max="11732" width="12.7109375" style="295" customWidth="1"/>
    <col min="11733" max="11978" width="9.140625" style="295"/>
    <col min="11979" max="11979" width="6.42578125" style="295" customWidth="1"/>
    <col min="11980" max="11980" width="19.7109375" style="295" customWidth="1"/>
    <col min="11981" max="11981" width="16.7109375" style="295" customWidth="1"/>
    <col min="11982" max="11982" width="13.28515625" style="295" customWidth="1"/>
    <col min="11983" max="11983" width="25.42578125" style="295" customWidth="1"/>
    <col min="11984" max="11984" width="20.7109375" style="295" customWidth="1"/>
    <col min="11985" max="11985" width="45.7109375" style="295" customWidth="1"/>
    <col min="11986" max="11988" width="12.7109375" style="295" customWidth="1"/>
    <col min="11989" max="12234" width="9.140625" style="295"/>
    <col min="12235" max="12235" width="6.42578125" style="295" customWidth="1"/>
    <col min="12236" max="12236" width="19.7109375" style="295" customWidth="1"/>
    <col min="12237" max="12237" width="16.7109375" style="295" customWidth="1"/>
    <col min="12238" max="12238" width="13.28515625" style="295" customWidth="1"/>
    <col min="12239" max="12239" width="25.42578125" style="295" customWidth="1"/>
    <col min="12240" max="12240" width="20.7109375" style="295" customWidth="1"/>
    <col min="12241" max="12241" width="45.7109375" style="295" customWidth="1"/>
    <col min="12242" max="12244" width="12.7109375" style="295" customWidth="1"/>
    <col min="12245" max="12490" width="9.140625" style="295"/>
    <col min="12491" max="12491" width="6.42578125" style="295" customWidth="1"/>
    <col min="12492" max="12492" width="19.7109375" style="295" customWidth="1"/>
    <col min="12493" max="12493" width="16.7109375" style="295" customWidth="1"/>
    <col min="12494" max="12494" width="13.28515625" style="295" customWidth="1"/>
    <col min="12495" max="12495" width="25.42578125" style="295" customWidth="1"/>
    <col min="12496" max="12496" width="20.7109375" style="295" customWidth="1"/>
    <col min="12497" max="12497" width="45.7109375" style="295" customWidth="1"/>
    <col min="12498" max="12500" width="12.7109375" style="295" customWidth="1"/>
    <col min="12501" max="12746" width="9.140625" style="295"/>
    <col min="12747" max="12747" width="6.42578125" style="295" customWidth="1"/>
    <col min="12748" max="12748" width="19.7109375" style="295" customWidth="1"/>
    <col min="12749" max="12749" width="16.7109375" style="295" customWidth="1"/>
    <col min="12750" max="12750" width="13.28515625" style="295" customWidth="1"/>
    <col min="12751" max="12751" width="25.42578125" style="295" customWidth="1"/>
    <col min="12752" max="12752" width="20.7109375" style="295" customWidth="1"/>
    <col min="12753" max="12753" width="45.7109375" style="295" customWidth="1"/>
    <col min="12754" max="12756" width="12.7109375" style="295" customWidth="1"/>
    <col min="12757" max="13002" width="9.140625" style="295"/>
    <col min="13003" max="13003" width="6.42578125" style="295" customWidth="1"/>
    <col min="13004" max="13004" width="19.7109375" style="295" customWidth="1"/>
    <col min="13005" max="13005" width="16.7109375" style="295" customWidth="1"/>
    <col min="13006" max="13006" width="13.28515625" style="295" customWidth="1"/>
    <col min="13007" max="13007" width="25.42578125" style="295" customWidth="1"/>
    <col min="13008" max="13008" width="20.7109375" style="295" customWidth="1"/>
    <col min="13009" max="13009" width="45.7109375" style="295" customWidth="1"/>
    <col min="13010" max="13012" width="12.7109375" style="295" customWidth="1"/>
    <col min="13013" max="13258" width="9.140625" style="295"/>
    <col min="13259" max="13259" width="6.42578125" style="295" customWidth="1"/>
    <col min="13260" max="13260" width="19.7109375" style="295" customWidth="1"/>
    <col min="13261" max="13261" width="16.7109375" style="295" customWidth="1"/>
    <col min="13262" max="13262" width="13.28515625" style="295" customWidth="1"/>
    <col min="13263" max="13263" width="25.42578125" style="295" customWidth="1"/>
    <col min="13264" max="13264" width="20.7109375" style="295" customWidth="1"/>
    <col min="13265" max="13265" width="45.7109375" style="295" customWidth="1"/>
    <col min="13266" max="13268" width="12.7109375" style="295" customWidth="1"/>
    <col min="13269" max="13514" width="9.140625" style="295"/>
    <col min="13515" max="13515" width="6.42578125" style="295" customWidth="1"/>
    <col min="13516" max="13516" width="19.7109375" style="295" customWidth="1"/>
    <col min="13517" max="13517" width="16.7109375" style="295" customWidth="1"/>
    <col min="13518" max="13518" width="13.28515625" style="295" customWidth="1"/>
    <col min="13519" max="13519" width="25.42578125" style="295" customWidth="1"/>
    <col min="13520" max="13520" width="20.7109375" style="295" customWidth="1"/>
    <col min="13521" max="13521" width="45.7109375" style="295" customWidth="1"/>
    <col min="13522" max="13524" width="12.7109375" style="295" customWidth="1"/>
    <col min="13525" max="13770" width="9.140625" style="295"/>
    <col min="13771" max="13771" width="6.42578125" style="295" customWidth="1"/>
    <col min="13772" max="13772" width="19.7109375" style="295" customWidth="1"/>
    <col min="13773" max="13773" width="16.7109375" style="295" customWidth="1"/>
    <col min="13774" max="13774" width="13.28515625" style="295" customWidth="1"/>
    <col min="13775" max="13775" width="25.42578125" style="295" customWidth="1"/>
    <col min="13776" max="13776" width="20.7109375" style="295" customWidth="1"/>
    <col min="13777" max="13777" width="45.7109375" style="295" customWidth="1"/>
    <col min="13778" max="13780" width="12.7109375" style="295" customWidth="1"/>
    <col min="13781" max="14026" width="9.140625" style="295"/>
    <col min="14027" max="14027" width="6.42578125" style="295" customWidth="1"/>
    <col min="14028" max="14028" width="19.7109375" style="295" customWidth="1"/>
    <col min="14029" max="14029" width="16.7109375" style="295" customWidth="1"/>
    <col min="14030" max="14030" width="13.28515625" style="295" customWidth="1"/>
    <col min="14031" max="14031" width="25.42578125" style="295" customWidth="1"/>
    <col min="14032" max="14032" width="20.7109375" style="295" customWidth="1"/>
    <col min="14033" max="14033" width="45.7109375" style="295" customWidth="1"/>
    <col min="14034" max="14036" width="12.7109375" style="295" customWidth="1"/>
    <col min="14037" max="14282" width="9.140625" style="295"/>
    <col min="14283" max="14283" width="6.42578125" style="295" customWidth="1"/>
    <col min="14284" max="14284" width="19.7109375" style="295" customWidth="1"/>
    <col min="14285" max="14285" width="16.7109375" style="295" customWidth="1"/>
    <col min="14286" max="14286" width="13.28515625" style="295" customWidth="1"/>
    <col min="14287" max="14287" width="25.42578125" style="295" customWidth="1"/>
    <col min="14288" max="14288" width="20.7109375" style="295" customWidth="1"/>
    <col min="14289" max="14289" width="45.7109375" style="295" customWidth="1"/>
    <col min="14290" max="14292" width="12.7109375" style="295" customWidth="1"/>
    <col min="14293" max="14538" width="9.140625" style="295"/>
    <col min="14539" max="14539" width="6.42578125" style="295" customWidth="1"/>
    <col min="14540" max="14540" width="19.7109375" style="295" customWidth="1"/>
    <col min="14541" max="14541" width="16.7109375" style="295" customWidth="1"/>
    <col min="14542" max="14542" width="13.28515625" style="295" customWidth="1"/>
    <col min="14543" max="14543" width="25.42578125" style="295" customWidth="1"/>
    <col min="14544" max="14544" width="20.7109375" style="295" customWidth="1"/>
    <col min="14545" max="14545" width="45.7109375" style="295" customWidth="1"/>
    <col min="14546" max="14548" width="12.7109375" style="295" customWidth="1"/>
    <col min="14549" max="14794" width="9.140625" style="295"/>
    <col min="14795" max="14795" width="6.42578125" style="295" customWidth="1"/>
    <col min="14796" max="14796" width="19.7109375" style="295" customWidth="1"/>
    <col min="14797" max="14797" width="16.7109375" style="295" customWidth="1"/>
    <col min="14798" max="14798" width="13.28515625" style="295" customWidth="1"/>
    <col min="14799" max="14799" width="25.42578125" style="295" customWidth="1"/>
    <col min="14800" max="14800" width="20.7109375" style="295" customWidth="1"/>
    <col min="14801" max="14801" width="45.7109375" style="295" customWidth="1"/>
    <col min="14802" max="14804" width="12.7109375" style="295" customWidth="1"/>
    <col min="14805" max="15050" width="9.140625" style="295"/>
    <col min="15051" max="15051" width="6.42578125" style="295" customWidth="1"/>
    <col min="15052" max="15052" width="19.7109375" style="295" customWidth="1"/>
    <col min="15053" max="15053" width="16.7109375" style="295" customWidth="1"/>
    <col min="15054" max="15054" width="13.28515625" style="295" customWidth="1"/>
    <col min="15055" max="15055" width="25.42578125" style="295" customWidth="1"/>
    <col min="15056" max="15056" width="20.7109375" style="295" customWidth="1"/>
    <col min="15057" max="15057" width="45.7109375" style="295" customWidth="1"/>
    <col min="15058" max="15060" width="12.7109375" style="295" customWidth="1"/>
    <col min="15061" max="15306" width="9.140625" style="295"/>
    <col min="15307" max="15307" width="6.42578125" style="295" customWidth="1"/>
    <col min="15308" max="15308" width="19.7109375" style="295" customWidth="1"/>
    <col min="15309" max="15309" width="16.7109375" style="295" customWidth="1"/>
    <col min="15310" max="15310" width="13.28515625" style="295" customWidth="1"/>
    <col min="15311" max="15311" width="25.42578125" style="295" customWidth="1"/>
    <col min="15312" max="15312" width="20.7109375" style="295" customWidth="1"/>
    <col min="15313" max="15313" width="45.7109375" style="295" customWidth="1"/>
    <col min="15314" max="15316" width="12.7109375" style="295" customWidth="1"/>
    <col min="15317" max="15562" width="9.140625" style="295"/>
    <col min="15563" max="15563" width="6.42578125" style="295" customWidth="1"/>
    <col min="15564" max="15564" width="19.7109375" style="295" customWidth="1"/>
    <col min="15565" max="15565" width="16.7109375" style="295" customWidth="1"/>
    <col min="15566" max="15566" width="13.28515625" style="295" customWidth="1"/>
    <col min="15567" max="15567" width="25.42578125" style="295" customWidth="1"/>
    <col min="15568" max="15568" width="20.7109375" style="295" customWidth="1"/>
    <col min="15569" max="15569" width="45.7109375" style="295" customWidth="1"/>
    <col min="15570" max="15572" width="12.7109375" style="295" customWidth="1"/>
    <col min="15573" max="15818" width="9.140625" style="295"/>
    <col min="15819" max="15819" width="6.42578125" style="295" customWidth="1"/>
    <col min="15820" max="15820" width="19.7109375" style="295" customWidth="1"/>
    <col min="15821" max="15821" width="16.7109375" style="295" customWidth="1"/>
    <col min="15822" max="15822" width="13.28515625" style="295" customWidth="1"/>
    <col min="15823" max="15823" width="25.42578125" style="295" customWidth="1"/>
    <col min="15824" max="15824" width="20.7109375" style="295" customWidth="1"/>
    <col min="15825" max="15825" width="45.7109375" style="295" customWidth="1"/>
    <col min="15826" max="15828" width="12.7109375" style="295" customWidth="1"/>
    <col min="15829" max="16074" width="9.140625" style="295"/>
    <col min="16075" max="16075" width="6.42578125" style="295" customWidth="1"/>
    <col min="16076" max="16076" width="19.7109375" style="295" customWidth="1"/>
    <col min="16077" max="16077" width="16.7109375" style="295" customWidth="1"/>
    <col min="16078" max="16078" width="13.28515625" style="295" customWidth="1"/>
    <col min="16079" max="16079" width="25.42578125" style="295" customWidth="1"/>
    <col min="16080" max="16080" width="20.7109375" style="295" customWidth="1"/>
    <col min="16081" max="16081" width="45.7109375" style="295" customWidth="1"/>
    <col min="16082" max="16084" width="12.7109375" style="295" customWidth="1"/>
    <col min="16085" max="16384" width="9.140625" style="295"/>
  </cols>
  <sheetData>
    <row r="1" spans="1:9" s="283" customFormat="1">
      <c r="A1" s="450" t="s">
        <v>794</v>
      </c>
      <c r="B1" s="450"/>
      <c r="C1" s="450"/>
      <c r="D1" s="450"/>
      <c r="E1" s="450"/>
      <c r="F1" s="450"/>
      <c r="G1" s="450"/>
    </row>
    <row r="2" spans="1:9" s="283" customFormat="1">
      <c r="A2" s="450"/>
      <c r="B2" s="450"/>
      <c r="C2" s="450"/>
      <c r="D2" s="450"/>
      <c r="E2" s="450"/>
      <c r="F2" s="450"/>
      <c r="G2" s="450"/>
    </row>
    <row r="3" spans="1:9" s="283" customFormat="1" ht="19.5" thickBot="1">
      <c r="A3" s="126" t="s">
        <v>1063</v>
      </c>
      <c r="B3" s="127"/>
      <c r="C3" s="127"/>
      <c r="D3" s="127"/>
      <c r="E3" s="127"/>
      <c r="F3" s="127"/>
      <c r="G3" s="127"/>
      <c r="H3" s="284">
        <v>45383</v>
      </c>
    </row>
    <row r="4" spans="1:9" s="289" customFormat="1" ht="30.75" customHeight="1">
      <c r="A4" s="285" t="s">
        <v>1</v>
      </c>
      <c r="B4" s="286" t="s">
        <v>2</v>
      </c>
      <c r="C4" s="286" t="s">
        <v>3</v>
      </c>
      <c r="D4" s="286" t="s">
        <v>4</v>
      </c>
      <c r="E4" s="287" t="s">
        <v>5</v>
      </c>
      <c r="F4" s="287" t="s">
        <v>6</v>
      </c>
      <c r="G4" s="287" t="s">
        <v>7</v>
      </c>
      <c r="H4" s="288" t="s">
        <v>537</v>
      </c>
    </row>
    <row r="5" spans="1:9">
      <c r="A5" s="290">
        <v>1</v>
      </c>
      <c r="B5" s="113" t="s">
        <v>795</v>
      </c>
      <c r="C5" s="113" t="s">
        <v>796</v>
      </c>
      <c r="D5" s="113" t="s">
        <v>797</v>
      </c>
      <c r="E5" s="291">
        <v>1090023</v>
      </c>
      <c r="F5" s="292" t="s">
        <v>11</v>
      </c>
      <c r="G5" s="155" t="s">
        <v>798</v>
      </c>
      <c r="H5" s="293">
        <v>69520.0096748387</v>
      </c>
      <c r="I5" s="294"/>
    </row>
    <row r="6" spans="1:9">
      <c r="A6" s="290">
        <v>2</v>
      </c>
      <c r="B6" s="113" t="s">
        <v>795</v>
      </c>
      <c r="C6" s="113" t="s">
        <v>796</v>
      </c>
      <c r="D6" s="113" t="s">
        <v>797</v>
      </c>
      <c r="E6" s="291">
        <v>1090064</v>
      </c>
      <c r="F6" s="292" t="s">
        <v>11</v>
      </c>
      <c r="G6" s="155" t="s">
        <v>799</v>
      </c>
      <c r="H6" s="293">
        <v>99821.0096748387</v>
      </c>
    </row>
    <row r="7" spans="1:9">
      <c r="A7" s="290">
        <v>3</v>
      </c>
      <c r="B7" s="113" t="s">
        <v>795</v>
      </c>
      <c r="C7" s="113" t="s">
        <v>796</v>
      </c>
      <c r="D7" s="113" t="s">
        <v>797</v>
      </c>
      <c r="E7" s="291">
        <v>1090067</v>
      </c>
      <c r="F7" s="292" t="s">
        <v>11</v>
      </c>
      <c r="G7" s="155" t="s">
        <v>800</v>
      </c>
      <c r="H7" s="293">
        <v>101986.0096748387</v>
      </c>
    </row>
    <row r="8" spans="1:9">
      <c r="A8" s="290">
        <v>4</v>
      </c>
      <c r="B8" s="113" t="s">
        <v>795</v>
      </c>
      <c r="C8" s="113" t="s">
        <v>796</v>
      </c>
      <c r="D8" s="113" t="s">
        <v>797</v>
      </c>
      <c r="E8" s="291">
        <v>1090066</v>
      </c>
      <c r="F8" s="292" t="s">
        <v>11</v>
      </c>
      <c r="G8" s="155" t="s">
        <v>801</v>
      </c>
      <c r="H8" s="293">
        <v>108575.0096748387</v>
      </c>
    </row>
    <row r="9" spans="1:9">
      <c r="A9" s="290">
        <v>5</v>
      </c>
      <c r="B9" s="113" t="s">
        <v>795</v>
      </c>
      <c r="C9" s="113" t="s">
        <v>796</v>
      </c>
      <c r="D9" s="113" t="s">
        <v>797</v>
      </c>
      <c r="E9" s="291">
        <v>1090024</v>
      </c>
      <c r="F9" s="292" t="s">
        <v>11</v>
      </c>
      <c r="G9" s="155" t="s">
        <v>802</v>
      </c>
      <c r="H9" s="293">
        <v>72821.849972903248</v>
      </c>
    </row>
    <row r="10" spans="1:9">
      <c r="A10" s="290">
        <v>6</v>
      </c>
      <c r="B10" s="113" t="s">
        <v>795</v>
      </c>
      <c r="C10" s="113" t="s">
        <v>796</v>
      </c>
      <c r="D10" s="113" t="s">
        <v>797</v>
      </c>
      <c r="E10" s="291">
        <v>1090068</v>
      </c>
      <c r="F10" s="292" t="s">
        <v>11</v>
      </c>
      <c r="G10" s="155" t="s">
        <v>803</v>
      </c>
      <c r="H10" s="293">
        <v>98472.849972903248</v>
      </c>
    </row>
    <row r="11" spans="1:9">
      <c r="A11" s="290">
        <v>7</v>
      </c>
      <c r="B11" s="113" t="s">
        <v>795</v>
      </c>
      <c r="C11" s="113" t="s">
        <v>796</v>
      </c>
      <c r="D11" s="113" t="s">
        <v>797</v>
      </c>
      <c r="E11" s="291">
        <v>1090069</v>
      </c>
      <c r="F11" s="292" t="s">
        <v>11</v>
      </c>
      <c r="G11" s="155" t="s">
        <v>804</v>
      </c>
      <c r="H11" s="293">
        <v>99785.849972903248</v>
      </c>
    </row>
    <row r="12" spans="1:9">
      <c r="A12" s="290">
        <v>8</v>
      </c>
      <c r="B12" s="113" t="s">
        <v>795</v>
      </c>
      <c r="C12" s="113" t="s">
        <v>796</v>
      </c>
      <c r="D12" s="113" t="s">
        <v>797</v>
      </c>
      <c r="E12" s="291">
        <v>1090184</v>
      </c>
      <c r="F12" s="292" t="s">
        <v>11</v>
      </c>
      <c r="G12" s="155" t="s">
        <v>805</v>
      </c>
      <c r="H12" s="293">
        <v>123436.84997290325</v>
      </c>
    </row>
    <row r="13" spans="1:9">
      <c r="A13" s="290">
        <v>9</v>
      </c>
      <c r="B13" s="113" t="s">
        <v>795</v>
      </c>
      <c r="C13" s="113" t="s">
        <v>796</v>
      </c>
      <c r="D13" s="113" t="s">
        <v>797</v>
      </c>
      <c r="E13" s="291">
        <v>1090025</v>
      </c>
      <c r="F13" s="292" t="s">
        <v>11</v>
      </c>
      <c r="G13" s="155" t="s">
        <v>806</v>
      </c>
      <c r="H13" s="293">
        <v>93009.93958451612</v>
      </c>
    </row>
    <row r="14" spans="1:9">
      <c r="A14" s="290">
        <v>10</v>
      </c>
      <c r="B14" s="113" t="s">
        <v>795</v>
      </c>
      <c r="C14" s="113" t="s">
        <v>796</v>
      </c>
      <c r="D14" s="113" t="s">
        <v>797</v>
      </c>
      <c r="E14" s="291">
        <v>1090070</v>
      </c>
      <c r="F14" s="292" t="s">
        <v>11</v>
      </c>
      <c r="G14" s="155" t="s">
        <v>807</v>
      </c>
      <c r="H14" s="293">
        <v>120426.43958451612</v>
      </c>
    </row>
    <row r="15" spans="1:9">
      <c r="A15" s="290">
        <v>11</v>
      </c>
      <c r="B15" s="113" t="s">
        <v>795</v>
      </c>
      <c r="C15" s="113" t="s">
        <v>796</v>
      </c>
      <c r="D15" s="113" t="s">
        <v>797</v>
      </c>
      <c r="E15" s="291">
        <v>1090072</v>
      </c>
      <c r="F15" s="292" t="s">
        <v>11</v>
      </c>
      <c r="G15" s="155" t="s">
        <v>808</v>
      </c>
      <c r="H15" s="293">
        <v>120138.43958451612</v>
      </c>
    </row>
    <row r="16" spans="1:9">
      <c r="A16" s="290">
        <v>12</v>
      </c>
      <c r="B16" s="113" t="s">
        <v>795</v>
      </c>
      <c r="C16" s="113" t="s">
        <v>796</v>
      </c>
      <c r="D16" s="113" t="s">
        <v>797</v>
      </c>
      <c r="E16" s="291">
        <v>1090071</v>
      </c>
      <c r="F16" s="292" t="s">
        <v>11</v>
      </c>
      <c r="G16" s="155" t="s">
        <v>809</v>
      </c>
      <c r="H16" s="293">
        <v>146715.43958451611</v>
      </c>
    </row>
    <row r="17" spans="1:8">
      <c r="A17" s="290">
        <v>13</v>
      </c>
      <c r="B17" s="113" t="s">
        <v>795</v>
      </c>
      <c r="C17" s="113" t="s">
        <v>796</v>
      </c>
      <c r="D17" s="113" t="s">
        <v>797</v>
      </c>
      <c r="E17" s="291">
        <v>1090027</v>
      </c>
      <c r="F17" s="292" t="s">
        <v>11</v>
      </c>
      <c r="G17" s="155" t="s">
        <v>810</v>
      </c>
      <c r="H17" s="293">
        <v>116504.37114967743</v>
      </c>
    </row>
    <row r="18" spans="1:8">
      <c r="A18" s="290">
        <v>14</v>
      </c>
      <c r="B18" s="113" t="s">
        <v>795</v>
      </c>
      <c r="C18" s="113" t="s">
        <v>796</v>
      </c>
      <c r="D18" s="113" t="s">
        <v>797</v>
      </c>
      <c r="E18" s="291">
        <v>1090081</v>
      </c>
      <c r="F18" s="292" t="s">
        <v>11</v>
      </c>
      <c r="G18" s="155" t="s">
        <v>811</v>
      </c>
      <c r="H18" s="293">
        <v>147155.37114967743</v>
      </c>
    </row>
    <row r="19" spans="1:8">
      <c r="A19" s="290">
        <v>15</v>
      </c>
      <c r="B19" s="113" t="s">
        <v>795</v>
      </c>
      <c r="C19" s="113" t="s">
        <v>796</v>
      </c>
      <c r="D19" s="113" t="s">
        <v>797</v>
      </c>
      <c r="E19" s="291">
        <v>1090083</v>
      </c>
      <c r="F19" s="292" t="s">
        <v>11</v>
      </c>
      <c r="G19" s="155" t="s">
        <v>812</v>
      </c>
      <c r="H19" s="293">
        <v>148571.37114967743</v>
      </c>
    </row>
    <row r="20" spans="1:8">
      <c r="A20" s="290">
        <v>16</v>
      </c>
      <c r="B20" s="113" t="s">
        <v>795</v>
      </c>
      <c r="C20" s="113" t="s">
        <v>796</v>
      </c>
      <c r="D20" s="113" t="s">
        <v>797</v>
      </c>
      <c r="E20" s="291">
        <v>1090082</v>
      </c>
      <c r="F20" s="292" t="s">
        <v>11</v>
      </c>
      <c r="G20" s="155" t="s">
        <v>813</v>
      </c>
      <c r="H20" s="293">
        <v>173946.37114967743</v>
      </c>
    </row>
    <row r="21" spans="1:8">
      <c r="A21" s="290">
        <v>17</v>
      </c>
      <c r="B21" s="113" t="s">
        <v>795</v>
      </c>
      <c r="C21" s="113" t="s">
        <v>796</v>
      </c>
      <c r="D21" s="113" t="s">
        <v>797</v>
      </c>
      <c r="E21" s="291">
        <v>1090079</v>
      </c>
      <c r="F21" s="292" t="s">
        <v>11</v>
      </c>
      <c r="G21" s="155" t="s">
        <v>814</v>
      </c>
      <c r="H21" s="293">
        <v>145019.37114967743</v>
      </c>
    </row>
    <row r="22" spans="1:8">
      <c r="A22" s="290">
        <v>18</v>
      </c>
      <c r="B22" s="113" t="s">
        <v>795</v>
      </c>
      <c r="C22" s="113" t="s">
        <v>796</v>
      </c>
      <c r="D22" s="113" t="s">
        <v>797</v>
      </c>
      <c r="E22" s="155">
        <v>1090034</v>
      </c>
      <c r="F22" s="292" t="s">
        <v>11</v>
      </c>
      <c r="G22" s="155" t="s">
        <v>815</v>
      </c>
      <c r="H22" s="293">
        <v>194282.05166322584</v>
      </c>
    </row>
    <row r="23" spans="1:8">
      <c r="A23" s="290">
        <v>19</v>
      </c>
      <c r="B23" s="113" t="s">
        <v>795</v>
      </c>
      <c r="C23" s="113" t="s">
        <v>796</v>
      </c>
      <c r="D23" s="113" t="s">
        <v>797</v>
      </c>
      <c r="E23" s="291">
        <v>1090038</v>
      </c>
      <c r="F23" s="292" t="s">
        <v>11</v>
      </c>
      <c r="G23" s="155" t="s">
        <v>816</v>
      </c>
      <c r="H23" s="293">
        <v>217394.05166322584</v>
      </c>
    </row>
    <row r="24" spans="1:8" s="283" customFormat="1">
      <c r="A24" s="290">
        <v>20</v>
      </c>
      <c r="B24" s="113" t="s">
        <v>795</v>
      </c>
      <c r="C24" s="113" t="s">
        <v>796</v>
      </c>
      <c r="D24" s="113" t="s">
        <v>797</v>
      </c>
      <c r="E24" s="291">
        <v>1090040</v>
      </c>
      <c r="F24" s="292" t="s">
        <v>11</v>
      </c>
      <c r="G24" s="155" t="s">
        <v>817</v>
      </c>
      <c r="H24" s="293">
        <v>227880.05166322584</v>
      </c>
    </row>
    <row r="25" spans="1:8" s="283" customFormat="1">
      <c r="A25" s="290">
        <v>21</v>
      </c>
      <c r="B25" s="113" t="s">
        <v>795</v>
      </c>
      <c r="C25" s="113" t="s">
        <v>796</v>
      </c>
      <c r="D25" s="113" t="s">
        <v>797</v>
      </c>
      <c r="E25" s="291">
        <v>1090039</v>
      </c>
      <c r="F25" s="292" t="s">
        <v>11</v>
      </c>
      <c r="G25" s="155" t="s">
        <v>818</v>
      </c>
      <c r="H25" s="293">
        <v>242152.05166322584</v>
      </c>
    </row>
    <row r="26" spans="1:8" s="283" customFormat="1">
      <c r="A26" s="290">
        <v>22</v>
      </c>
      <c r="B26" s="113" t="s">
        <v>795</v>
      </c>
      <c r="C26" s="113" t="s">
        <v>796</v>
      </c>
      <c r="D26" s="113" t="s">
        <v>797</v>
      </c>
      <c r="E26" s="291">
        <v>1090041</v>
      </c>
      <c r="F26" s="292" t="s">
        <v>11</v>
      </c>
      <c r="G26" s="155" t="s">
        <v>819</v>
      </c>
      <c r="H26" s="293">
        <v>190515.60434709667</v>
      </c>
    </row>
    <row r="27" spans="1:8" s="283" customFormat="1">
      <c r="A27" s="290">
        <v>23</v>
      </c>
      <c r="B27" s="113" t="s">
        <v>795</v>
      </c>
      <c r="C27" s="113" t="s">
        <v>796</v>
      </c>
      <c r="D27" s="113" t="s">
        <v>797</v>
      </c>
      <c r="E27" s="291">
        <v>1090042</v>
      </c>
      <c r="F27" s="292" t="s">
        <v>11</v>
      </c>
      <c r="G27" s="155" t="s">
        <v>820</v>
      </c>
      <c r="H27" s="293">
        <v>216351.60434709667</v>
      </c>
    </row>
    <row r="28" spans="1:8" s="283" customFormat="1">
      <c r="A28" s="290">
        <v>24</v>
      </c>
      <c r="B28" s="113" t="s">
        <v>795</v>
      </c>
      <c r="C28" s="113" t="s">
        <v>796</v>
      </c>
      <c r="D28" s="113" t="s">
        <v>797</v>
      </c>
      <c r="E28" s="291">
        <v>1090044</v>
      </c>
      <c r="F28" s="292" t="s">
        <v>11</v>
      </c>
      <c r="G28" s="155" t="s">
        <v>821</v>
      </c>
      <c r="H28" s="293">
        <v>222401.60434709667</v>
      </c>
    </row>
    <row r="29" spans="1:8" s="283" customFormat="1">
      <c r="A29" s="290">
        <v>25</v>
      </c>
      <c r="B29" s="113" t="s">
        <v>795</v>
      </c>
      <c r="C29" s="113" t="s">
        <v>796</v>
      </c>
      <c r="D29" s="113" t="s">
        <v>797</v>
      </c>
      <c r="E29" s="291">
        <v>1090043</v>
      </c>
      <c r="F29" s="292" t="s">
        <v>11</v>
      </c>
      <c r="G29" s="155" t="s">
        <v>822</v>
      </c>
      <c r="H29" s="293">
        <v>244336.60434709667</v>
      </c>
    </row>
    <row r="30" spans="1:8" s="283" customFormat="1">
      <c r="A30" s="290">
        <v>26</v>
      </c>
      <c r="B30" s="113" t="s">
        <v>795</v>
      </c>
      <c r="C30" s="113" t="s">
        <v>796</v>
      </c>
      <c r="D30" s="113" t="s">
        <v>797</v>
      </c>
      <c r="E30" s="291">
        <v>1090050</v>
      </c>
      <c r="F30" s="292" t="s">
        <v>11</v>
      </c>
      <c r="G30" s="155" t="s">
        <v>823</v>
      </c>
      <c r="H30" s="293">
        <v>300228.68434451614</v>
      </c>
    </row>
    <row r="31" spans="1:8" s="283" customFormat="1">
      <c r="A31" s="290">
        <v>27</v>
      </c>
      <c r="B31" s="113" t="s">
        <v>795</v>
      </c>
      <c r="C31" s="113" t="s">
        <v>796</v>
      </c>
      <c r="D31" s="113" t="s">
        <v>797</v>
      </c>
      <c r="E31" s="291">
        <v>1090060</v>
      </c>
      <c r="F31" s="292" t="s">
        <v>11</v>
      </c>
      <c r="G31" s="155" t="s">
        <v>824</v>
      </c>
      <c r="H31" s="293">
        <v>315101.68434451614</v>
      </c>
    </row>
    <row r="32" spans="1:8" s="283" customFormat="1">
      <c r="A32" s="290">
        <v>28</v>
      </c>
      <c r="B32" s="113" t="s">
        <v>795</v>
      </c>
      <c r="C32" s="113" t="s">
        <v>796</v>
      </c>
      <c r="D32" s="113" t="s">
        <v>797</v>
      </c>
      <c r="E32" s="291">
        <v>1090045</v>
      </c>
      <c r="F32" s="292" t="s">
        <v>11</v>
      </c>
      <c r="G32" s="155" t="s">
        <v>825</v>
      </c>
      <c r="H32" s="293">
        <v>546633.36</v>
      </c>
    </row>
    <row r="33" spans="1:8" s="283" customFormat="1">
      <c r="A33" s="290">
        <v>29</v>
      </c>
      <c r="B33" s="113" t="s">
        <v>795</v>
      </c>
      <c r="C33" s="113" t="s">
        <v>796</v>
      </c>
      <c r="D33" s="113" t="s">
        <v>797</v>
      </c>
      <c r="E33" s="291">
        <v>1090046</v>
      </c>
      <c r="F33" s="292" t="s">
        <v>11</v>
      </c>
      <c r="G33" s="155" t="s">
        <v>826</v>
      </c>
      <c r="H33" s="293">
        <v>567200.4</v>
      </c>
    </row>
    <row r="34" spans="1:8" s="283" customFormat="1">
      <c r="A34" s="290">
        <v>30</v>
      </c>
      <c r="B34" s="113" t="s">
        <v>795</v>
      </c>
      <c r="C34" s="113" t="s">
        <v>796</v>
      </c>
      <c r="D34" s="113" t="s">
        <v>797</v>
      </c>
      <c r="E34" s="291">
        <v>1090049</v>
      </c>
      <c r="F34" s="292" t="s">
        <v>11</v>
      </c>
      <c r="G34" s="155" t="s">
        <v>827</v>
      </c>
      <c r="H34" s="293">
        <v>600621.84</v>
      </c>
    </row>
    <row r="35" spans="1:8" s="283" customFormat="1" ht="15.75" thickBot="1">
      <c r="A35" s="296">
        <v>31</v>
      </c>
      <c r="B35" s="114" t="s">
        <v>795</v>
      </c>
      <c r="C35" s="114" t="s">
        <v>796</v>
      </c>
      <c r="D35" s="114" t="s">
        <v>797</v>
      </c>
      <c r="E35" s="297">
        <v>1090051</v>
      </c>
      <c r="F35" s="298" t="s">
        <v>11</v>
      </c>
      <c r="G35" s="299" t="s">
        <v>828</v>
      </c>
      <c r="H35" s="300">
        <v>621403.12</v>
      </c>
    </row>
    <row r="36" spans="1:8" s="283" customFormat="1" ht="15.75" thickTop="1">
      <c r="A36" s="21">
        <v>32</v>
      </c>
      <c r="B36" s="115" t="s">
        <v>795</v>
      </c>
      <c r="C36" s="116" t="s">
        <v>796</v>
      </c>
      <c r="D36" s="116" t="s">
        <v>829</v>
      </c>
      <c r="E36" s="301">
        <v>1090026</v>
      </c>
      <c r="F36" s="302" t="s">
        <v>11</v>
      </c>
      <c r="G36" s="303" t="s">
        <v>830</v>
      </c>
      <c r="H36" s="304">
        <v>98258.06336129026</v>
      </c>
    </row>
    <row r="37" spans="1:8" s="283" customFormat="1">
      <c r="A37" s="61">
        <v>33</v>
      </c>
      <c r="B37" s="112" t="s">
        <v>795</v>
      </c>
      <c r="C37" s="113" t="s">
        <v>796</v>
      </c>
      <c r="D37" s="113" t="s">
        <v>829</v>
      </c>
      <c r="E37" s="301">
        <v>1090073</v>
      </c>
      <c r="F37" s="292" t="s">
        <v>11</v>
      </c>
      <c r="G37" s="303" t="s">
        <v>831</v>
      </c>
      <c r="H37" s="293">
        <v>124518.06336129026</v>
      </c>
    </row>
    <row r="38" spans="1:8" s="283" customFormat="1">
      <c r="A38" s="61">
        <v>34</v>
      </c>
      <c r="B38" s="112" t="s">
        <v>795</v>
      </c>
      <c r="C38" s="113" t="s">
        <v>796</v>
      </c>
      <c r="D38" s="113" t="s">
        <v>829</v>
      </c>
      <c r="E38" s="301">
        <v>1090075</v>
      </c>
      <c r="F38" s="292" t="s">
        <v>11</v>
      </c>
      <c r="G38" s="303" t="s">
        <v>832</v>
      </c>
      <c r="H38" s="293">
        <v>124580.06336129026</v>
      </c>
    </row>
    <row r="39" spans="1:8" s="283" customFormat="1">
      <c r="A39" s="61">
        <v>35</v>
      </c>
      <c r="B39" s="112" t="s">
        <v>795</v>
      </c>
      <c r="C39" s="113" t="s">
        <v>796</v>
      </c>
      <c r="D39" s="113" t="s">
        <v>829</v>
      </c>
      <c r="E39" s="301">
        <v>1090074</v>
      </c>
      <c r="F39" s="292" t="s">
        <v>11</v>
      </c>
      <c r="G39" s="303" t="s">
        <v>833</v>
      </c>
      <c r="H39" s="293">
        <v>147050.06336129026</v>
      </c>
    </row>
    <row r="40" spans="1:8" s="283" customFormat="1">
      <c r="A40" s="61">
        <v>36</v>
      </c>
      <c r="B40" s="112" t="s">
        <v>795</v>
      </c>
      <c r="C40" s="113" t="s">
        <v>796</v>
      </c>
      <c r="D40" s="113" t="s">
        <v>829</v>
      </c>
      <c r="E40" s="291">
        <v>1090063</v>
      </c>
      <c r="F40" s="292" t="s">
        <v>11</v>
      </c>
      <c r="G40" s="155" t="s">
        <v>834</v>
      </c>
      <c r="H40" s="293">
        <v>110668.88079354836</v>
      </c>
    </row>
    <row r="41" spans="1:8" s="283" customFormat="1">
      <c r="A41" s="61">
        <v>37</v>
      </c>
      <c r="B41" s="112" t="s">
        <v>795</v>
      </c>
      <c r="C41" s="113" t="s">
        <v>796</v>
      </c>
      <c r="D41" s="113" t="s">
        <v>829</v>
      </c>
      <c r="E41" s="155">
        <v>1090076</v>
      </c>
      <c r="F41" s="292" t="s">
        <v>11</v>
      </c>
      <c r="G41" s="155" t="s">
        <v>835</v>
      </c>
      <c r="H41" s="293">
        <v>133138.88079354836</v>
      </c>
    </row>
    <row r="42" spans="1:8" s="283" customFormat="1">
      <c r="A42" s="61">
        <v>38</v>
      </c>
      <c r="B42" s="112" t="s">
        <v>795</v>
      </c>
      <c r="C42" s="113" t="s">
        <v>796</v>
      </c>
      <c r="D42" s="113" t="s">
        <v>829</v>
      </c>
      <c r="E42" s="291">
        <v>1090078</v>
      </c>
      <c r="F42" s="292" t="s">
        <v>11</v>
      </c>
      <c r="G42" s="155" t="s">
        <v>836</v>
      </c>
      <c r="H42" s="293">
        <v>139130.88079354836</v>
      </c>
    </row>
    <row r="43" spans="1:8" s="283" customFormat="1">
      <c r="A43" s="61">
        <v>39</v>
      </c>
      <c r="B43" s="112" t="s">
        <v>795</v>
      </c>
      <c r="C43" s="113" t="s">
        <v>796</v>
      </c>
      <c r="D43" s="113" t="s">
        <v>829</v>
      </c>
      <c r="E43" s="291">
        <v>1090077</v>
      </c>
      <c r="F43" s="292" t="s">
        <v>11</v>
      </c>
      <c r="G43" s="155" t="s">
        <v>837</v>
      </c>
      <c r="H43" s="293">
        <v>160530.88079354836</v>
      </c>
    </row>
    <row r="44" spans="1:8" s="283" customFormat="1">
      <c r="A44" s="61">
        <v>40</v>
      </c>
      <c r="B44" s="112" t="s">
        <v>795</v>
      </c>
      <c r="C44" s="113" t="s">
        <v>796</v>
      </c>
      <c r="D44" s="113" t="s">
        <v>829</v>
      </c>
      <c r="E44" s="291">
        <v>1090001</v>
      </c>
      <c r="F44" s="292" t="s">
        <v>11</v>
      </c>
      <c r="G44" s="155" t="s">
        <v>838</v>
      </c>
      <c r="H44" s="293">
        <v>129613.748501935</v>
      </c>
    </row>
    <row r="45" spans="1:8" s="283" customFormat="1">
      <c r="A45" s="61">
        <v>41</v>
      </c>
      <c r="B45" s="112" t="s">
        <v>795</v>
      </c>
      <c r="C45" s="113" t="s">
        <v>796</v>
      </c>
      <c r="D45" s="113" t="s">
        <v>829</v>
      </c>
      <c r="E45" s="291">
        <v>1090007</v>
      </c>
      <c r="F45" s="292" t="s">
        <v>11</v>
      </c>
      <c r="G45" s="303" t="s">
        <v>839</v>
      </c>
      <c r="H45" s="293">
        <v>152083.74850193548</v>
      </c>
    </row>
    <row r="46" spans="1:8" s="283" customFormat="1">
      <c r="A46" s="61">
        <v>42</v>
      </c>
      <c r="B46" s="112" t="s">
        <v>795</v>
      </c>
      <c r="C46" s="113" t="s">
        <v>796</v>
      </c>
      <c r="D46" s="113" t="s">
        <v>829</v>
      </c>
      <c r="E46" s="291">
        <v>1090009</v>
      </c>
      <c r="F46" s="292" t="s">
        <v>11</v>
      </c>
      <c r="G46" s="303" t="s">
        <v>840</v>
      </c>
      <c r="H46" s="293">
        <v>153734.20917239282</v>
      </c>
    </row>
    <row r="47" spans="1:8" s="283" customFormat="1">
      <c r="A47" s="61">
        <v>43</v>
      </c>
      <c r="B47" s="112" t="s">
        <v>795</v>
      </c>
      <c r="C47" s="113" t="s">
        <v>796</v>
      </c>
      <c r="D47" s="113" t="s">
        <v>829</v>
      </c>
      <c r="E47" s="291">
        <v>1090008</v>
      </c>
      <c r="F47" s="292" t="s">
        <v>11</v>
      </c>
      <c r="G47" s="303" t="s">
        <v>841</v>
      </c>
      <c r="H47" s="293">
        <v>178405.74850193548</v>
      </c>
    </row>
    <row r="48" spans="1:8" s="283" customFormat="1">
      <c r="A48" s="61">
        <v>44</v>
      </c>
      <c r="B48" s="112" t="s">
        <v>795</v>
      </c>
      <c r="C48" s="113" t="s">
        <v>796</v>
      </c>
      <c r="D48" s="113" t="s">
        <v>829</v>
      </c>
      <c r="E48" s="291">
        <v>1090006</v>
      </c>
      <c r="F48" s="292" t="s">
        <v>11</v>
      </c>
      <c r="G48" s="155" t="s">
        <v>842</v>
      </c>
      <c r="H48" s="293">
        <v>137638.74850193548</v>
      </c>
    </row>
    <row r="49" spans="1:8" s="283" customFormat="1">
      <c r="A49" s="61">
        <v>45</v>
      </c>
      <c r="B49" s="112" t="s">
        <v>795</v>
      </c>
      <c r="C49" s="113" t="s">
        <v>796</v>
      </c>
      <c r="D49" s="113" t="s">
        <v>829</v>
      </c>
      <c r="E49" s="291">
        <v>1090002</v>
      </c>
      <c r="F49" s="292" t="s">
        <v>11</v>
      </c>
      <c r="G49" s="155" t="s">
        <v>843</v>
      </c>
      <c r="H49" s="293">
        <v>145103.16159870962</v>
      </c>
    </row>
    <row r="50" spans="1:8" s="283" customFormat="1">
      <c r="A50" s="61">
        <v>46</v>
      </c>
      <c r="B50" s="112" t="s">
        <v>795</v>
      </c>
      <c r="C50" s="113" t="s">
        <v>796</v>
      </c>
      <c r="D50" s="113" t="s">
        <v>829</v>
      </c>
      <c r="E50" s="155">
        <v>1090185</v>
      </c>
      <c r="F50" s="292" t="s">
        <v>11</v>
      </c>
      <c r="G50" s="155" t="s">
        <v>844</v>
      </c>
      <c r="H50" s="293">
        <v>166976.16159870962</v>
      </c>
    </row>
    <row r="51" spans="1:8" s="283" customFormat="1">
      <c r="A51" s="61">
        <v>47</v>
      </c>
      <c r="B51" s="112" t="s">
        <v>795</v>
      </c>
      <c r="C51" s="113" t="s">
        <v>796</v>
      </c>
      <c r="D51" s="113" t="s">
        <v>829</v>
      </c>
      <c r="E51" s="291">
        <v>1090186</v>
      </c>
      <c r="F51" s="292" t="s">
        <v>11</v>
      </c>
      <c r="G51" s="155" t="s">
        <v>845</v>
      </c>
      <c r="H51" s="293">
        <v>169824.16159870962</v>
      </c>
    </row>
    <row r="52" spans="1:8" s="283" customFormat="1">
      <c r="A52" s="61">
        <v>48</v>
      </c>
      <c r="B52" s="112" t="s">
        <v>795</v>
      </c>
      <c r="C52" s="113" t="s">
        <v>796</v>
      </c>
      <c r="D52" s="113" t="s">
        <v>829</v>
      </c>
      <c r="E52" s="291">
        <v>1090187</v>
      </c>
      <c r="F52" s="292" t="s">
        <v>11</v>
      </c>
      <c r="G52" s="155" t="s">
        <v>846</v>
      </c>
      <c r="H52" s="293">
        <v>200018.16159870962</v>
      </c>
    </row>
    <row r="53" spans="1:8" s="283" customFormat="1">
      <c r="A53" s="61">
        <v>49</v>
      </c>
      <c r="B53" s="112" t="s">
        <v>795</v>
      </c>
      <c r="C53" s="113" t="s">
        <v>796</v>
      </c>
      <c r="D53" s="113" t="s">
        <v>829</v>
      </c>
      <c r="E53" s="291">
        <v>1090004</v>
      </c>
      <c r="F53" s="292" t="s">
        <v>11</v>
      </c>
      <c r="G53" s="155" t="s">
        <v>847</v>
      </c>
      <c r="H53" s="293">
        <v>233842.96</v>
      </c>
    </row>
    <row r="54" spans="1:8" s="283" customFormat="1">
      <c r="A54" s="61">
        <v>50</v>
      </c>
      <c r="B54" s="112" t="s">
        <v>795</v>
      </c>
      <c r="C54" s="113" t="s">
        <v>796</v>
      </c>
      <c r="D54" s="113" t="s">
        <v>829</v>
      </c>
      <c r="E54" s="291">
        <v>1090011</v>
      </c>
      <c r="F54" s="292" t="s">
        <v>11</v>
      </c>
      <c r="G54" s="155" t="s">
        <v>848</v>
      </c>
      <c r="H54" s="293">
        <v>263622.32</v>
      </c>
    </row>
    <row r="55" spans="1:8" s="283" customFormat="1">
      <c r="A55" s="61">
        <v>51</v>
      </c>
      <c r="B55" s="112" t="s">
        <v>795</v>
      </c>
      <c r="C55" s="113" t="s">
        <v>796</v>
      </c>
      <c r="D55" s="113" t="s">
        <v>829</v>
      </c>
      <c r="E55" s="291">
        <v>1090013</v>
      </c>
      <c r="F55" s="292" t="s">
        <v>11</v>
      </c>
      <c r="G55" s="155" t="s">
        <v>849</v>
      </c>
      <c r="H55" s="293">
        <v>269728.16000000003</v>
      </c>
    </row>
    <row r="56" spans="1:8" s="283" customFormat="1">
      <c r="A56" s="61">
        <v>52</v>
      </c>
      <c r="B56" s="112" t="s">
        <v>795</v>
      </c>
      <c r="C56" s="113" t="s">
        <v>796</v>
      </c>
      <c r="D56" s="113" t="s">
        <v>829</v>
      </c>
      <c r="E56" s="291">
        <v>1090012</v>
      </c>
      <c r="F56" s="292" t="s">
        <v>11</v>
      </c>
      <c r="G56" s="155" t="s">
        <v>850</v>
      </c>
      <c r="H56" s="293">
        <v>285474.8</v>
      </c>
    </row>
    <row r="57" spans="1:8" s="283" customFormat="1">
      <c r="A57" s="61">
        <v>53</v>
      </c>
      <c r="B57" s="112" t="s">
        <v>795</v>
      </c>
      <c r="C57" s="113" t="s">
        <v>796</v>
      </c>
      <c r="D57" s="113" t="s">
        <v>829</v>
      </c>
      <c r="E57" s="291">
        <v>1090014</v>
      </c>
      <c r="F57" s="292" t="s">
        <v>11</v>
      </c>
      <c r="G57" s="155" t="s">
        <v>851</v>
      </c>
      <c r="H57" s="293">
        <v>253531.94494064542</v>
      </c>
    </row>
    <row r="58" spans="1:8" s="283" customFormat="1">
      <c r="A58" s="61">
        <v>54</v>
      </c>
      <c r="B58" s="112" t="s">
        <v>795</v>
      </c>
      <c r="C58" s="113" t="s">
        <v>796</v>
      </c>
      <c r="D58" s="113" t="s">
        <v>829</v>
      </c>
      <c r="E58" s="291">
        <v>1090016</v>
      </c>
      <c r="F58" s="292" t="s">
        <v>11</v>
      </c>
      <c r="G58" s="155" t="s">
        <v>852</v>
      </c>
      <c r="H58" s="293">
        <v>270437.94494064542</v>
      </c>
    </row>
    <row r="59" spans="1:8" s="283" customFormat="1">
      <c r="A59" s="61">
        <v>55</v>
      </c>
      <c r="B59" s="112" t="s">
        <v>795</v>
      </c>
      <c r="C59" s="113" t="s">
        <v>796</v>
      </c>
      <c r="D59" s="113" t="s">
        <v>829</v>
      </c>
      <c r="E59" s="291">
        <v>1090018</v>
      </c>
      <c r="F59" s="292" t="s">
        <v>11</v>
      </c>
      <c r="G59" s="155" t="s">
        <v>853</v>
      </c>
      <c r="H59" s="293">
        <v>279532.94494064542</v>
      </c>
    </row>
    <row r="60" spans="1:8" s="283" customFormat="1">
      <c r="A60" s="61">
        <v>56</v>
      </c>
      <c r="B60" s="112" t="s">
        <v>795</v>
      </c>
      <c r="C60" s="113" t="s">
        <v>796</v>
      </c>
      <c r="D60" s="113" t="s">
        <v>829</v>
      </c>
      <c r="E60" s="291">
        <v>1090017</v>
      </c>
      <c r="F60" s="292" t="s">
        <v>11</v>
      </c>
      <c r="G60" s="155" t="s">
        <v>854</v>
      </c>
      <c r="H60" s="293">
        <v>287740.08318488114</v>
      </c>
    </row>
    <row r="61" spans="1:8" s="283" customFormat="1">
      <c r="A61" s="61">
        <v>57</v>
      </c>
      <c r="B61" s="112" t="s">
        <v>795</v>
      </c>
      <c r="C61" s="113" t="s">
        <v>796</v>
      </c>
      <c r="D61" s="113" t="s">
        <v>829</v>
      </c>
      <c r="E61" s="291">
        <v>1090003</v>
      </c>
      <c r="F61" s="292" t="s">
        <v>11</v>
      </c>
      <c r="G61" s="155" t="s">
        <v>855</v>
      </c>
      <c r="H61" s="293">
        <v>362077.86695612915</v>
      </c>
    </row>
    <row r="62" spans="1:8" s="283" customFormat="1">
      <c r="A62" s="61">
        <v>58</v>
      </c>
      <c r="B62" s="112" t="s">
        <v>795</v>
      </c>
      <c r="C62" s="113" t="s">
        <v>796</v>
      </c>
      <c r="D62" s="113" t="s">
        <v>829</v>
      </c>
      <c r="E62" s="291">
        <v>1090056</v>
      </c>
      <c r="F62" s="292" t="s">
        <v>11</v>
      </c>
      <c r="G62" s="155" t="s">
        <v>856</v>
      </c>
      <c r="H62" s="293">
        <v>375666.86695612915</v>
      </c>
    </row>
    <row r="63" spans="1:8" s="283" customFormat="1">
      <c r="A63" s="61">
        <v>59</v>
      </c>
      <c r="B63" s="112" t="s">
        <v>795</v>
      </c>
      <c r="C63" s="113" t="s">
        <v>796</v>
      </c>
      <c r="D63" s="113" t="s">
        <v>829</v>
      </c>
      <c r="E63" s="291">
        <v>1090019</v>
      </c>
      <c r="F63" s="292" t="s">
        <v>11</v>
      </c>
      <c r="G63" s="155" t="s">
        <v>857</v>
      </c>
      <c r="H63" s="293">
        <v>713385.34866064496</v>
      </c>
    </row>
    <row r="64" spans="1:8" s="283" customFormat="1">
      <c r="A64" s="61">
        <v>60</v>
      </c>
      <c r="B64" s="117" t="s">
        <v>795</v>
      </c>
      <c r="C64" s="118" t="s">
        <v>796</v>
      </c>
      <c r="D64" s="118" t="s">
        <v>829</v>
      </c>
      <c r="E64" s="305">
        <v>1090021</v>
      </c>
      <c r="F64" s="306" t="s">
        <v>11</v>
      </c>
      <c r="G64" s="155" t="s">
        <v>858</v>
      </c>
      <c r="H64" s="293">
        <v>740739.84866064496</v>
      </c>
    </row>
    <row r="65" spans="1:8" s="283" customFormat="1">
      <c r="A65" s="61">
        <v>61</v>
      </c>
      <c r="B65" s="113" t="s">
        <v>795</v>
      </c>
      <c r="C65" s="113" t="s">
        <v>796</v>
      </c>
      <c r="D65" s="113" t="s">
        <v>829</v>
      </c>
      <c r="E65" s="291">
        <v>1090029</v>
      </c>
      <c r="F65" s="292" t="s">
        <v>11</v>
      </c>
      <c r="G65" s="155" t="s">
        <v>859</v>
      </c>
      <c r="H65" s="293">
        <v>840822.34866064496</v>
      </c>
    </row>
    <row r="66" spans="1:8" s="283" customFormat="1" ht="15.75" thickBot="1">
      <c r="A66" s="307">
        <v>62</v>
      </c>
      <c r="B66" s="114" t="s">
        <v>795</v>
      </c>
      <c r="C66" s="114" t="s">
        <v>796</v>
      </c>
      <c r="D66" s="114" t="s">
        <v>829</v>
      </c>
      <c r="E66" s="297">
        <v>1090031</v>
      </c>
      <c r="F66" s="298" t="s">
        <v>11</v>
      </c>
      <c r="G66" s="299" t="s">
        <v>860</v>
      </c>
      <c r="H66" s="300">
        <v>856872.34866064496</v>
      </c>
    </row>
    <row r="67" spans="1:8" s="283" customFormat="1" ht="15.75" thickTop="1">
      <c r="A67" s="21">
        <v>63</v>
      </c>
      <c r="B67" s="115" t="s">
        <v>795</v>
      </c>
      <c r="C67" s="116" t="s">
        <v>796</v>
      </c>
      <c r="D67" s="116" t="s">
        <v>861</v>
      </c>
      <c r="E67" s="301">
        <v>1090065</v>
      </c>
      <c r="F67" s="302" t="s">
        <v>11</v>
      </c>
      <c r="G67" s="303" t="s">
        <v>862</v>
      </c>
      <c r="H67" s="304">
        <v>97050.72</v>
      </c>
    </row>
    <row r="68" spans="1:8" s="283" customFormat="1">
      <c r="A68" s="61">
        <v>64</v>
      </c>
      <c r="B68" s="112" t="s">
        <v>795</v>
      </c>
      <c r="C68" s="113" t="s">
        <v>796</v>
      </c>
      <c r="D68" s="113" t="s">
        <v>861</v>
      </c>
      <c r="E68" s="155">
        <v>1090257</v>
      </c>
      <c r="F68" s="302" t="s">
        <v>11</v>
      </c>
      <c r="G68" s="155" t="s">
        <v>863</v>
      </c>
      <c r="H68" s="293">
        <v>99086</v>
      </c>
    </row>
    <row r="69" spans="1:8" s="283" customFormat="1" ht="15.75" thickBot="1">
      <c r="A69" s="27">
        <v>65</v>
      </c>
      <c r="B69" s="119" t="s">
        <v>795</v>
      </c>
      <c r="C69" s="120" t="s">
        <v>796</v>
      </c>
      <c r="D69" s="120" t="s">
        <v>861</v>
      </c>
      <c r="E69" s="308">
        <v>1090633</v>
      </c>
      <c r="F69" s="309" t="s">
        <v>11</v>
      </c>
      <c r="G69" s="308" t="s">
        <v>864</v>
      </c>
      <c r="H69" s="310">
        <v>131007.76000000001</v>
      </c>
    </row>
    <row r="70" spans="1:8" s="283" customFormat="1">
      <c r="A70" s="21">
        <v>66</v>
      </c>
      <c r="B70" s="115" t="s">
        <v>865</v>
      </c>
      <c r="C70" s="116" t="s">
        <v>796</v>
      </c>
      <c r="D70" s="116" t="s">
        <v>866</v>
      </c>
      <c r="E70" s="301">
        <v>1090113</v>
      </c>
      <c r="F70" s="302" t="s">
        <v>11</v>
      </c>
      <c r="G70" s="303" t="s">
        <v>867</v>
      </c>
      <c r="H70" s="304">
        <v>99835.839999999997</v>
      </c>
    </row>
    <row r="71" spans="1:8" s="283" customFormat="1">
      <c r="A71" s="61">
        <v>67</v>
      </c>
      <c r="B71" s="113" t="s">
        <v>865</v>
      </c>
      <c r="C71" s="113" t="s">
        <v>796</v>
      </c>
      <c r="D71" s="113" t="s">
        <v>866</v>
      </c>
      <c r="E71" s="301">
        <v>1090143</v>
      </c>
      <c r="F71" s="292" t="s">
        <v>11</v>
      </c>
      <c r="G71" s="303" t="s">
        <v>868</v>
      </c>
      <c r="H71" s="293">
        <v>114832.64</v>
      </c>
    </row>
    <row r="72" spans="1:8" s="283" customFormat="1">
      <c r="A72" s="61">
        <v>68</v>
      </c>
      <c r="B72" s="113" t="s">
        <v>865</v>
      </c>
      <c r="C72" s="113" t="s">
        <v>796</v>
      </c>
      <c r="D72" s="113" t="s">
        <v>866</v>
      </c>
      <c r="E72" s="303">
        <v>1090145</v>
      </c>
      <c r="F72" s="292" t="s">
        <v>11</v>
      </c>
      <c r="G72" s="303" t="s">
        <v>869</v>
      </c>
      <c r="H72" s="293">
        <v>128865.36</v>
      </c>
    </row>
    <row r="73" spans="1:8" s="283" customFormat="1">
      <c r="A73" s="61">
        <v>69</v>
      </c>
      <c r="B73" s="113" t="s">
        <v>865</v>
      </c>
      <c r="C73" s="113" t="s">
        <v>796</v>
      </c>
      <c r="D73" s="113" t="s">
        <v>866</v>
      </c>
      <c r="E73" s="301">
        <v>1090144</v>
      </c>
      <c r="F73" s="292" t="s">
        <v>11</v>
      </c>
      <c r="G73" s="303" t="s">
        <v>870</v>
      </c>
      <c r="H73" s="293">
        <v>145254.72</v>
      </c>
    </row>
    <row r="74" spans="1:8" s="283" customFormat="1">
      <c r="A74" s="61">
        <v>70</v>
      </c>
      <c r="B74" s="113" t="s">
        <v>865</v>
      </c>
      <c r="C74" s="113" t="s">
        <v>796</v>
      </c>
      <c r="D74" s="113" t="s">
        <v>866</v>
      </c>
      <c r="E74" s="291">
        <v>1090115</v>
      </c>
      <c r="F74" s="292" t="s">
        <v>11</v>
      </c>
      <c r="G74" s="155" t="s">
        <v>871</v>
      </c>
      <c r="H74" s="293">
        <v>87216.657633548399</v>
      </c>
    </row>
    <row r="75" spans="1:8">
      <c r="A75" s="61">
        <v>71</v>
      </c>
      <c r="B75" s="113" t="s">
        <v>865</v>
      </c>
      <c r="C75" s="113" t="s">
        <v>796</v>
      </c>
      <c r="D75" s="113" t="s">
        <v>866</v>
      </c>
      <c r="E75" s="291">
        <v>1090146</v>
      </c>
      <c r="F75" s="292" t="s">
        <v>11</v>
      </c>
      <c r="G75" s="155" t="s">
        <v>872</v>
      </c>
      <c r="H75" s="293">
        <v>111221.1576335484</v>
      </c>
    </row>
    <row r="76" spans="1:8">
      <c r="A76" s="61">
        <v>72</v>
      </c>
      <c r="B76" s="113" t="s">
        <v>865</v>
      </c>
      <c r="C76" s="113" t="s">
        <v>796</v>
      </c>
      <c r="D76" s="113" t="s">
        <v>866</v>
      </c>
      <c r="E76" s="291">
        <v>1090148</v>
      </c>
      <c r="F76" s="292" t="s">
        <v>11</v>
      </c>
      <c r="G76" s="155" t="s">
        <v>873</v>
      </c>
      <c r="H76" s="293">
        <v>113164.1576335484</v>
      </c>
    </row>
    <row r="77" spans="1:8" s="283" customFormat="1">
      <c r="A77" s="61">
        <v>73</v>
      </c>
      <c r="B77" s="113" t="s">
        <v>865</v>
      </c>
      <c r="C77" s="113" t="s">
        <v>796</v>
      </c>
      <c r="D77" s="113" t="s">
        <v>866</v>
      </c>
      <c r="E77" s="291">
        <v>1090147</v>
      </c>
      <c r="F77" s="292" t="s">
        <v>11</v>
      </c>
      <c r="G77" s="155" t="s">
        <v>874</v>
      </c>
      <c r="H77" s="293">
        <v>141321.1576335484</v>
      </c>
    </row>
    <row r="78" spans="1:8" s="283" customFormat="1">
      <c r="A78" s="61">
        <v>74</v>
      </c>
      <c r="B78" s="113" t="s">
        <v>865</v>
      </c>
      <c r="C78" s="113" t="s">
        <v>796</v>
      </c>
      <c r="D78" s="113" t="s">
        <v>866</v>
      </c>
      <c r="E78" s="291">
        <v>1090114</v>
      </c>
      <c r="F78" s="292" t="s">
        <v>11</v>
      </c>
      <c r="G78" s="155" t="s">
        <v>875</v>
      </c>
      <c r="H78" s="293">
        <v>116715.57031225806</v>
      </c>
    </row>
    <row r="79" spans="1:8" s="283" customFormat="1">
      <c r="A79" s="61">
        <v>75</v>
      </c>
      <c r="B79" s="113" t="s">
        <v>865</v>
      </c>
      <c r="C79" s="113" t="s">
        <v>796</v>
      </c>
      <c r="D79" s="113" t="s">
        <v>866</v>
      </c>
      <c r="E79" s="291">
        <v>1090165</v>
      </c>
      <c r="F79" s="292" t="s">
        <v>11</v>
      </c>
      <c r="G79" s="155" t="s">
        <v>876</v>
      </c>
      <c r="H79" s="293">
        <v>142716.57031225806</v>
      </c>
    </row>
    <row r="80" spans="1:8" s="283" customFormat="1">
      <c r="A80" s="61">
        <v>76</v>
      </c>
      <c r="B80" s="113" t="s">
        <v>865</v>
      </c>
      <c r="C80" s="113" t="s">
        <v>796</v>
      </c>
      <c r="D80" s="113" t="s">
        <v>866</v>
      </c>
      <c r="E80" s="291">
        <v>1090149</v>
      </c>
      <c r="F80" s="292" t="s">
        <v>11</v>
      </c>
      <c r="G80" s="155" t="s">
        <v>877</v>
      </c>
      <c r="H80" s="293">
        <v>140277</v>
      </c>
    </row>
    <row r="81" spans="1:9" s="283" customFormat="1">
      <c r="A81" s="61">
        <v>77</v>
      </c>
      <c r="B81" s="113" t="s">
        <v>865</v>
      </c>
      <c r="C81" s="113" t="s">
        <v>796</v>
      </c>
      <c r="D81" s="113" t="s">
        <v>866</v>
      </c>
      <c r="E81" s="291">
        <v>1090164</v>
      </c>
      <c r="F81" s="292" t="s">
        <v>11</v>
      </c>
      <c r="G81" s="155" t="s">
        <v>878</v>
      </c>
      <c r="H81" s="293">
        <v>163036.64000000001</v>
      </c>
    </row>
    <row r="82" spans="1:9" s="283" customFormat="1">
      <c r="A82" s="61">
        <v>78</v>
      </c>
      <c r="B82" s="113" t="s">
        <v>865</v>
      </c>
      <c r="C82" s="113" t="s">
        <v>796</v>
      </c>
      <c r="D82" s="113" t="s">
        <v>866</v>
      </c>
      <c r="E82" s="291">
        <v>1090105</v>
      </c>
      <c r="F82" s="292" t="s">
        <v>11</v>
      </c>
      <c r="G82" s="155" t="s">
        <v>879</v>
      </c>
      <c r="H82" s="293">
        <v>142498.35509161284</v>
      </c>
    </row>
    <row r="83" spans="1:9" s="283" customFormat="1">
      <c r="A83" s="61">
        <v>79</v>
      </c>
      <c r="B83" s="113" t="s">
        <v>865</v>
      </c>
      <c r="C83" s="113" t="s">
        <v>796</v>
      </c>
      <c r="D83" s="113" t="s">
        <v>866</v>
      </c>
      <c r="E83" s="291">
        <v>1090166</v>
      </c>
      <c r="F83" s="292" t="s">
        <v>11</v>
      </c>
      <c r="G83" s="155" t="s">
        <v>880</v>
      </c>
      <c r="H83" s="293">
        <v>167190.35509161284</v>
      </c>
    </row>
    <row r="84" spans="1:9" s="283" customFormat="1">
      <c r="A84" s="61">
        <v>80</v>
      </c>
      <c r="B84" s="113" t="s">
        <v>865</v>
      </c>
      <c r="C84" s="113" t="s">
        <v>796</v>
      </c>
      <c r="D84" s="113" t="s">
        <v>866</v>
      </c>
      <c r="E84" s="291">
        <v>1090168</v>
      </c>
      <c r="F84" s="292" t="s">
        <v>11</v>
      </c>
      <c r="G84" s="155" t="s">
        <v>881</v>
      </c>
      <c r="H84" s="293">
        <v>166573.35509161284</v>
      </c>
    </row>
    <row r="85" spans="1:9" s="283" customFormat="1">
      <c r="A85" s="61">
        <v>81</v>
      </c>
      <c r="B85" s="113" t="s">
        <v>865</v>
      </c>
      <c r="C85" s="113" t="s">
        <v>796</v>
      </c>
      <c r="D85" s="113" t="s">
        <v>866</v>
      </c>
      <c r="E85" s="291">
        <v>1090167</v>
      </c>
      <c r="F85" s="292" t="s">
        <v>11</v>
      </c>
      <c r="G85" s="155" t="s">
        <v>882</v>
      </c>
      <c r="H85" s="293">
        <v>193236.35509161284</v>
      </c>
    </row>
    <row r="86" spans="1:9" s="283" customFormat="1">
      <c r="A86" s="61">
        <v>82</v>
      </c>
      <c r="B86" s="113" t="s">
        <v>865</v>
      </c>
      <c r="C86" s="113" t="s">
        <v>796</v>
      </c>
      <c r="D86" s="113" t="s">
        <v>866</v>
      </c>
      <c r="E86" s="291">
        <v>1090106</v>
      </c>
      <c r="F86" s="292" t="s">
        <v>11</v>
      </c>
      <c r="G86" s="155" t="s">
        <v>883</v>
      </c>
      <c r="H86" s="293">
        <v>204305.69391870958</v>
      </c>
    </row>
    <row r="87" spans="1:9" s="283" customFormat="1">
      <c r="A87" s="61">
        <v>83</v>
      </c>
      <c r="B87" s="113" t="s">
        <v>865</v>
      </c>
      <c r="C87" s="113" t="s">
        <v>796</v>
      </c>
      <c r="D87" s="113" t="s">
        <v>866</v>
      </c>
      <c r="E87" s="291">
        <v>1090175</v>
      </c>
      <c r="F87" s="292" t="s">
        <v>11</v>
      </c>
      <c r="G87" s="155" t="s">
        <v>884</v>
      </c>
      <c r="H87" s="293">
        <v>221960.69391870958</v>
      </c>
    </row>
    <row r="88" spans="1:9" s="283" customFormat="1">
      <c r="A88" s="61">
        <v>84</v>
      </c>
      <c r="B88" s="113" t="s">
        <v>865</v>
      </c>
      <c r="C88" s="113" t="s">
        <v>796</v>
      </c>
      <c r="D88" s="113" t="s">
        <v>866</v>
      </c>
      <c r="E88" s="291">
        <v>1090177</v>
      </c>
      <c r="F88" s="292" t="s">
        <v>11</v>
      </c>
      <c r="G88" s="155" t="s">
        <v>885</v>
      </c>
      <c r="H88" s="293">
        <v>238652.69391870958</v>
      </c>
    </row>
    <row r="89" spans="1:9" s="283" customFormat="1">
      <c r="A89" s="61">
        <v>85</v>
      </c>
      <c r="B89" s="113" t="s">
        <v>865</v>
      </c>
      <c r="C89" s="113" t="s">
        <v>796</v>
      </c>
      <c r="D89" s="113" t="s">
        <v>866</v>
      </c>
      <c r="E89" s="291">
        <v>1090176</v>
      </c>
      <c r="F89" s="292" t="s">
        <v>11</v>
      </c>
      <c r="G89" s="155" t="s">
        <v>886</v>
      </c>
      <c r="H89" s="293">
        <v>247747.69391870958</v>
      </c>
    </row>
    <row r="90" spans="1:9" s="283" customFormat="1">
      <c r="A90" s="61">
        <v>86</v>
      </c>
      <c r="B90" s="113" t="s">
        <v>865</v>
      </c>
      <c r="C90" s="113" t="s">
        <v>796</v>
      </c>
      <c r="D90" s="113" t="s">
        <v>866</v>
      </c>
      <c r="E90" s="291">
        <v>1090107</v>
      </c>
      <c r="F90" s="292" t="s">
        <v>11</v>
      </c>
      <c r="G90" s="155" t="s">
        <v>887</v>
      </c>
      <c r="H90" s="293">
        <v>211858.66327354845</v>
      </c>
    </row>
    <row r="91" spans="1:9" s="283" customFormat="1">
      <c r="A91" s="61">
        <v>87</v>
      </c>
      <c r="B91" s="113" t="s">
        <v>865</v>
      </c>
      <c r="C91" s="113" t="s">
        <v>796</v>
      </c>
      <c r="D91" s="113" t="s">
        <v>866</v>
      </c>
      <c r="E91" s="291">
        <v>1090179</v>
      </c>
      <c r="F91" s="292" t="s">
        <v>11</v>
      </c>
      <c r="G91" s="155" t="s">
        <v>888</v>
      </c>
      <c r="H91" s="293">
        <v>232661.66327354845</v>
      </c>
    </row>
    <row r="92" spans="1:9" s="283" customFormat="1">
      <c r="A92" s="61">
        <v>88</v>
      </c>
      <c r="B92" s="113" t="s">
        <v>865</v>
      </c>
      <c r="C92" s="113" t="s">
        <v>796</v>
      </c>
      <c r="D92" s="113" t="s">
        <v>866</v>
      </c>
      <c r="E92" s="291">
        <v>1090181</v>
      </c>
      <c r="F92" s="292" t="s">
        <v>11</v>
      </c>
      <c r="G92" s="155" t="s">
        <v>889</v>
      </c>
      <c r="H92" s="293">
        <v>249201.66327354845</v>
      </c>
    </row>
    <row r="93" spans="1:9" s="283" customFormat="1">
      <c r="A93" s="61">
        <v>89</v>
      </c>
      <c r="B93" s="113" t="s">
        <v>865</v>
      </c>
      <c r="C93" s="113" t="s">
        <v>796</v>
      </c>
      <c r="D93" s="113" t="s">
        <v>866</v>
      </c>
      <c r="E93" s="291">
        <v>1090180</v>
      </c>
      <c r="F93" s="292" t="s">
        <v>11</v>
      </c>
      <c r="G93" s="155" t="s">
        <v>890</v>
      </c>
      <c r="H93" s="293">
        <v>264288.66327354847</v>
      </c>
    </row>
    <row r="94" spans="1:9" s="283" customFormat="1">
      <c r="A94" s="61">
        <v>90</v>
      </c>
      <c r="B94" s="113" t="s">
        <v>865</v>
      </c>
      <c r="C94" s="113" t="s">
        <v>796</v>
      </c>
      <c r="D94" s="113" t="s">
        <v>866</v>
      </c>
      <c r="E94" s="291">
        <v>1090116</v>
      </c>
      <c r="F94" s="292" t="s">
        <v>11</v>
      </c>
      <c r="G94" s="155" t="s">
        <v>891</v>
      </c>
      <c r="H94" s="293">
        <v>316379.7201290325</v>
      </c>
    </row>
    <row r="95" spans="1:9" s="283" customFormat="1">
      <c r="A95" s="61">
        <v>91</v>
      </c>
      <c r="B95" s="113" t="s">
        <v>865</v>
      </c>
      <c r="C95" s="113" t="s">
        <v>796</v>
      </c>
      <c r="D95" s="113" t="s">
        <v>866</v>
      </c>
      <c r="E95" s="291">
        <v>1090169</v>
      </c>
      <c r="F95" s="292" t="s">
        <v>11</v>
      </c>
      <c r="G95" s="155" t="s">
        <v>892</v>
      </c>
      <c r="H95" s="293">
        <v>339317.7201290325</v>
      </c>
      <c r="I95" s="311"/>
    </row>
    <row r="96" spans="1:9" s="283" customFormat="1">
      <c r="A96" s="61">
        <v>92</v>
      </c>
      <c r="B96" s="113" t="s">
        <v>865</v>
      </c>
      <c r="C96" s="113" t="s">
        <v>796</v>
      </c>
      <c r="D96" s="113" t="s">
        <v>866</v>
      </c>
      <c r="E96" s="291">
        <v>1090108</v>
      </c>
      <c r="F96" s="292" t="s">
        <v>11</v>
      </c>
      <c r="G96" s="155" t="s">
        <v>893</v>
      </c>
      <c r="H96" s="293">
        <v>537849.52</v>
      </c>
    </row>
    <row r="97" spans="1:8" s="283" customFormat="1">
      <c r="A97" s="61">
        <v>93</v>
      </c>
      <c r="B97" s="113" t="s">
        <v>865</v>
      </c>
      <c r="C97" s="113" t="s">
        <v>796</v>
      </c>
      <c r="D97" s="113" t="s">
        <v>866</v>
      </c>
      <c r="E97" s="305">
        <v>1090182</v>
      </c>
      <c r="F97" s="292" t="s">
        <v>11</v>
      </c>
      <c r="G97" s="155" t="s">
        <v>894</v>
      </c>
      <c r="H97" s="293">
        <v>548668.64</v>
      </c>
    </row>
    <row r="98" spans="1:8" s="283" customFormat="1">
      <c r="A98" s="61">
        <v>94</v>
      </c>
      <c r="B98" s="113" t="s">
        <v>865</v>
      </c>
      <c r="C98" s="113" t="s">
        <v>796</v>
      </c>
      <c r="D98" s="113" t="s">
        <v>866</v>
      </c>
      <c r="E98" s="305">
        <v>1090117</v>
      </c>
      <c r="F98" s="292" t="s">
        <v>11</v>
      </c>
      <c r="G98" s="312" t="s">
        <v>895</v>
      </c>
      <c r="H98" s="293">
        <v>610691.12</v>
      </c>
    </row>
    <row r="99" spans="1:8" s="283" customFormat="1" ht="15.75" thickBot="1">
      <c r="A99" s="307">
        <v>95</v>
      </c>
      <c r="B99" s="114" t="s">
        <v>865</v>
      </c>
      <c r="C99" s="114" t="s">
        <v>796</v>
      </c>
      <c r="D99" s="114" t="s">
        <v>866</v>
      </c>
      <c r="E99" s="297">
        <v>1090183</v>
      </c>
      <c r="F99" s="298" t="s">
        <v>11</v>
      </c>
      <c r="G99" s="299" t="s">
        <v>896</v>
      </c>
      <c r="H99" s="300">
        <v>632329.36</v>
      </c>
    </row>
    <row r="100" spans="1:8" s="283" customFormat="1" ht="15.75" thickTop="1">
      <c r="A100" s="21">
        <v>96</v>
      </c>
      <c r="B100" s="115" t="s">
        <v>865</v>
      </c>
      <c r="C100" s="116" t="s">
        <v>796</v>
      </c>
      <c r="D100" s="116" t="s">
        <v>897</v>
      </c>
      <c r="E100" s="301">
        <v>1090100</v>
      </c>
      <c r="F100" s="302" t="s">
        <v>11</v>
      </c>
      <c r="G100" s="303" t="s">
        <v>898</v>
      </c>
      <c r="H100" s="304">
        <v>125544.64</v>
      </c>
    </row>
    <row r="101" spans="1:8">
      <c r="A101" s="61">
        <v>97</v>
      </c>
      <c r="B101" s="115" t="s">
        <v>865</v>
      </c>
      <c r="C101" s="116" t="s">
        <v>796</v>
      </c>
      <c r="D101" s="116" t="s">
        <v>897</v>
      </c>
      <c r="E101" s="301">
        <v>1090118</v>
      </c>
      <c r="F101" s="302" t="s">
        <v>11</v>
      </c>
      <c r="G101" s="303" t="s">
        <v>899</v>
      </c>
      <c r="H101" s="293">
        <v>149111.04000000001</v>
      </c>
    </row>
    <row r="102" spans="1:8">
      <c r="A102" s="61">
        <v>98</v>
      </c>
      <c r="B102" s="115" t="s">
        <v>865</v>
      </c>
      <c r="C102" s="116" t="s">
        <v>796</v>
      </c>
      <c r="D102" s="116" t="s">
        <v>897</v>
      </c>
      <c r="E102" s="301">
        <v>1090120</v>
      </c>
      <c r="F102" s="302" t="s">
        <v>11</v>
      </c>
      <c r="G102" s="303" t="s">
        <v>900</v>
      </c>
      <c r="H102" s="293">
        <v>152860.24</v>
      </c>
    </row>
    <row r="103" spans="1:8">
      <c r="A103" s="61">
        <v>99</v>
      </c>
      <c r="B103" s="115" t="s">
        <v>865</v>
      </c>
      <c r="C103" s="116" t="s">
        <v>796</v>
      </c>
      <c r="D103" s="116" t="s">
        <v>897</v>
      </c>
      <c r="E103" s="301">
        <v>1090119</v>
      </c>
      <c r="F103" s="302" t="s">
        <v>11</v>
      </c>
      <c r="G103" s="303" t="s">
        <v>901</v>
      </c>
      <c r="H103" s="293">
        <v>166357.36000000002</v>
      </c>
    </row>
    <row r="104" spans="1:8" s="283" customFormat="1">
      <c r="A104" s="61">
        <v>100</v>
      </c>
      <c r="B104" s="115" t="s">
        <v>865</v>
      </c>
      <c r="C104" s="116" t="s">
        <v>796</v>
      </c>
      <c r="D104" s="116" t="s">
        <v>897</v>
      </c>
      <c r="E104" s="291">
        <v>1090109</v>
      </c>
      <c r="F104" s="302" t="s">
        <v>11</v>
      </c>
      <c r="G104" s="155" t="s">
        <v>902</v>
      </c>
      <c r="H104" s="293">
        <v>125099.82935483872</v>
      </c>
    </row>
    <row r="105" spans="1:8" s="283" customFormat="1">
      <c r="A105" s="61">
        <v>101</v>
      </c>
      <c r="B105" s="115" t="s">
        <v>865</v>
      </c>
      <c r="C105" s="116" t="s">
        <v>796</v>
      </c>
      <c r="D105" s="116" t="s">
        <v>897</v>
      </c>
      <c r="E105" s="291">
        <v>1090121</v>
      </c>
      <c r="F105" s="302" t="s">
        <v>11</v>
      </c>
      <c r="G105" s="155" t="s">
        <v>903</v>
      </c>
      <c r="H105" s="293">
        <v>150750.8293548387</v>
      </c>
    </row>
    <row r="106" spans="1:8" s="283" customFormat="1">
      <c r="A106" s="61">
        <v>102</v>
      </c>
      <c r="B106" s="115" t="s">
        <v>865</v>
      </c>
      <c r="C106" s="116" t="s">
        <v>796</v>
      </c>
      <c r="D106" s="116" t="s">
        <v>897</v>
      </c>
      <c r="E106" s="291">
        <v>1090123</v>
      </c>
      <c r="F106" s="302" t="s">
        <v>11</v>
      </c>
      <c r="G106" s="155" t="s">
        <v>904</v>
      </c>
      <c r="H106" s="293">
        <v>152783.8293548387</v>
      </c>
    </row>
    <row r="107" spans="1:8" s="283" customFormat="1">
      <c r="A107" s="61">
        <v>103</v>
      </c>
      <c r="B107" s="112" t="s">
        <v>865</v>
      </c>
      <c r="C107" s="113" t="s">
        <v>796</v>
      </c>
      <c r="D107" s="113" t="s">
        <v>897</v>
      </c>
      <c r="E107" s="291">
        <v>1090122</v>
      </c>
      <c r="F107" s="292" t="s">
        <v>11</v>
      </c>
      <c r="G107" s="155" t="s">
        <v>905</v>
      </c>
      <c r="H107" s="293">
        <v>173862.8293548387</v>
      </c>
    </row>
    <row r="108" spans="1:8" s="283" customFormat="1">
      <c r="A108" s="61">
        <v>104</v>
      </c>
      <c r="B108" s="112" t="s">
        <v>865</v>
      </c>
      <c r="C108" s="113" t="s">
        <v>796</v>
      </c>
      <c r="D108" s="113" t="s">
        <v>897</v>
      </c>
      <c r="E108" s="155">
        <v>1090101</v>
      </c>
      <c r="F108" s="292" t="s">
        <v>11</v>
      </c>
      <c r="G108" s="155" t="s">
        <v>906</v>
      </c>
      <c r="H108" s="293">
        <v>143845.37343999988</v>
      </c>
    </row>
    <row r="109" spans="1:8">
      <c r="A109" s="61">
        <v>105</v>
      </c>
      <c r="B109" s="112" t="s">
        <v>865</v>
      </c>
      <c r="C109" s="113" t="s">
        <v>796</v>
      </c>
      <c r="D109" s="113" t="s">
        <v>897</v>
      </c>
      <c r="E109" s="291">
        <v>1090127</v>
      </c>
      <c r="F109" s="292" t="s">
        <v>11</v>
      </c>
      <c r="G109" s="155" t="s">
        <v>907</v>
      </c>
      <c r="H109" s="293">
        <v>166422.37343999988</v>
      </c>
    </row>
    <row r="110" spans="1:8" s="283" customFormat="1">
      <c r="A110" s="61">
        <v>106</v>
      </c>
      <c r="B110" s="112" t="s">
        <v>865</v>
      </c>
      <c r="C110" s="113" t="s">
        <v>796</v>
      </c>
      <c r="D110" s="113" t="s">
        <v>897</v>
      </c>
      <c r="E110" s="291">
        <v>1090129</v>
      </c>
      <c r="F110" s="292" t="s">
        <v>11</v>
      </c>
      <c r="G110" s="155" t="s">
        <v>908</v>
      </c>
      <c r="H110" s="293">
        <v>168027.37343999988</v>
      </c>
    </row>
    <row r="111" spans="1:8" s="283" customFormat="1">
      <c r="A111" s="61">
        <v>107</v>
      </c>
      <c r="B111" s="112" t="s">
        <v>865</v>
      </c>
      <c r="C111" s="113" t="s">
        <v>796</v>
      </c>
      <c r="D111" s="113" t="s">
        <v>897</v>
      </c>
      <c r="E111" s="291">
        <v>1090128</v>
      </c>
      <c r="F111" s="292" t="s">
        <v>11</v>
      </c>
      <c r="G111" s="155" t="s">
        <v>909</v>
      </c>
      <c r="H111" s="293">
        <v>184271.12</v>
      </c>
    </row>
    <row r="112" spans="1:8" s="283" customFormat="1">
      <c r="A112" s="61">
        <v>108</v>
      </c>
      <c r="B112" s="112" t="s">
        <v>865</v>
      </c>
      <c r="C112" s="113" t="s">
        <v>796</v>
      </c>
      <c r="D112" s="113" t="s">
        <v>897</v>
      </c>
      <c r="E112" s="291">
        <v>1090124</v>
      </c>
      <c r="F112" s="292" t="s">
        <v>11</v>
      </c>
      <c r="G112" s="155" t="s">
        <v>910</v>
      </c>
      <c r="H112" s="293">
        <v>167303.0609445161</v>
      </c>
    </row>
    <row r="113" spans="1:8" s="283" customFormat="1">
      <c r="A113" s="61">
        <v>109</v>
      </c>
      <c r="B113" s="112" t="s">
        <v>865</v>
      </c>
      <c r="C113" s="113" t="s">
        <v>796</v>
      </c>
      <c r="D113" s="113" t="s">
        <v>897</v>
      </c>
      <c r="E113" s="291">
        <v>1090102</v>
      </c>
      <c r="F113" s="292" t="s">
        <v>11</v>
      </c>
      <c r="G113" s="155" t="s">
        <v>911</v>
      </c>
      <c r="H113" s="293">
        <v>158979.29951354826</v>
      </c>
    </row>
    <row r="114" spans="1:8" s="283" customFormat="1">
      <c r="A114" s="61">
        <v>110</v>
      </c>
      <c r="B114" s="112" t="s">
        <v>865</v>
      </c>
      <c r="C114" s="113" t="s">
        <v>796</v>
      </c>
      <c r="D114" s="113" t="s">
        <v>897</v>
      </c>
      <c r="E114" s="291">
        <v>1090130</v>
      </c>
      <c r="F114" s="292" t="s">
        <v>11</v>
      </c>
      <c r="G114" s="155" t="s">
        <v>912</v>
      </c>
      <c r="H114" s="293">
        <v>194075.29951354826</v>
      </c>
    </row>
    <row r="115" spans="1:8" s="283" customFormat="1">
      <c r="A115" s="61">
        <v>111</v>
      </c>
      <c r="B115" s="112" t="s">
        <v>865</v>
      </c>
      <c r="C115" s="113" t="s">
        <v>796</v>
      </c>
      <c r="D115" s="113" t="s">
        <v>897</v>
      </c>
      <c r="E115" s="291">
        <v>1090132</v>
      </c>
      <c r="F115" s="292" t="s">
        <v>11</v>
      </c>
      <c r="G115" s="155" t="s">
        <v>913</v>
      </c>
      <c r="H115" s="293">
        <v>193445.29951354826</v>
      </c>
    </row>
    <row r="116" spans="1:8" s="283" customFormat="1">
      <c r="A116" s="61">
        <v>112</v>
      </c>
      <c r="B116" s="112" t="s">
        <v>865</v>
      </c>
      <c r="C116" s="113" t="s">
        <v>796</v>
      </c>
      <c r="D116" s="113" t="s">
        <v>897</v>
      </c>
      <c r="E116" s="291">
        <v>1090131</v>
      </c>
      <c r="F116" s="292" t="s">
        <v>11</v>
      </c>
      <c r="G116" s="155" t="s">
        <v>914</v>
      </c>
      <c r="H116" s="293">
        <v>214084.29951354826</v>
      </c>
    </row>
    <row r="117" spans="1:8" s="283" customFormat="1">
      <c r="A117" s="61">
        <v>113</v>
      </c>
      <c r="B117" s="112" t="s">
        <v>865</v>
      </c>
      <c r="C117" s="113" t="s">
        <v>796</v>
      </c>
      <c r="D117" s="113" t="s">
        <v>897</v>
      </c>
      <c r="E117" s="291">
        <v>1090104</v>
      </c>
      <c r="F117" s="292" t="s">
        <v>11</v>
      </c>
      <c r="G117" s="155" t="s">
        <v>915</v>
      </c>
      <c r="H117" s="293">
        <v>213449.96989548387</v>
      </c>
    </row>
    <row r="118" spans="1:8" s="283" customFormat="1">
      <c r="A118" s="61">
        <v>114</v>
      </c>
      <c r="B118" s="112" t="s">
        <v>865</v>
      </c>
      <c r="C118" s="113" t="s">
        <v>796</v>
      </c>
      <c r="D118" s="113" t="s">
        <v>897</v>
      </c>
      <c r="E118" s="291">
        <v>1090134</v>
      </c>
      <c r="F118" s="292" t="s">
        <v>11</v>
      </c>
      <c r="G118" s="155" t="s">
        <v>916</v>
      </c>
      <c r="H118" s="293">
        <v>235433.96989548387</v>
      </c>
    </row>
    <row r="119" spans="1:8" s="283" customFormat="1">
      <c r="A119" s="61">
        <v>115</v>
      </c>
      <c r="B119" s="112" t="s">
        <v>865</v>
      </c>
      <c r="C119" s="113" t="s">
        <v>796</v>
      </c>
      <c r="D119" s="113" t="s">
        <v>897</v>
      </c>
      <c r="E119" s="291">
        <v>1090136</v>
      </c>
      <c r="F119" s="292" t="s">
        <v>11</v>
      </c>
      <c r="G119" s="155" t="s">
        <v>917</v>
      </c>
      <c r="H119" s="293">
        <v>238886.96989548387</v>
      </c>
    </row>
    <row r="120" spans="1:8" s="283" customFormat="1">
      <c r="A120" s="61">
        <v>116</v>
      </c>
      <c r="B120" s="112" t="s">
        <v>865</v>
      </c>
      <c r="C120" s="113" t="s">
        <v>796</v>
      </c>
      <c r="D120" s="113" t="s">
        <v>897</v>
      </c>
      <c r="E120" s="291">
        <v>1090135</v>
      </c>
      <c r="F120" s="292" t="s">
        <v>11</v>
      </c>
      <c r="G120" s="155" t="s">
        <v>918</v>
      </c>
      <c r="H120" s="293">
        <v>261043.96989548387</v>
      </c>
    </row>
    <row r="121" spans="1:8" s="283" customFormat="1">
      <c r="A121" s="61">
        <v>117</v>
      </c>
      <c r="B121" s="112" t="s">
        <v>865</v>
      </c>
      <c r="C121" s="113" t="s">
        <v>796</v>
      </c>
      <c r="D121" s="113" t="s">
        <v>897</v>
      </c>
      <c r="E121" s="291">
        <v>1090110</v>
      </c>
      <c r="F121" s="292" t="s">
        <v>11</v>
      </c>
      <c r="G121" s="155" t="s">
        <v>919</v>
      </c>
      <c r="H121" s="293">
        <v>263610.5745251613</v>
      </c>
    </row>
    <row r="122" spans="1:8" s="283" customFormat="1">
      <c r="A122" s="61">
        <v>118</v>
      </c>
      <c r="B122" s="112" t="s">
        <v>865</v>
      </c>
      <c r="C122" s="113" t="s">
        <v>796</v>
      </c>
      <c r="D122" s="113" t="s">
        <v>897</v>
      </c>
      <c r="E122" s="291">
        <v>1090137</v>
      </c>
      <c r="F122" s="292" t="s">
        <v>11</v>
      </c>
      <c r="G122" s="155" t="s">
        <v>920</v>
      </c>
      <c r="H122" s="293">
        <v>287570.0745251613</v>
      </c>
    </row>
    <row r="123" spans="1:8" s="283" customFormat="1">
      <c r="A123" s="61">
        <v>119</v>
      </c>
      <c r="B123" s="112" t="s">
        <v>865</v>
      </c>
      <c r="C123" s="113" t="s">
        <v>796</v>
      </c>
      <c r="D123" s="113" t="s">
        <v>897</v>
      </c>
      <c r="E123" s="291">
        <v>1090139</v>
      </c>
      <c r="F123" s="292" t="s">
        <v>11</v>
      </c>
      <c r="G123" s="155" t="s">
        <v>921</v>
      </c>
      <c r="H123" s="293">
        <v>293784.5745251613</v>
      </c>
    </row>
    <row r="124" spans="1:8" s="283" customFormat="1">
      <c r="A124" s="61">
        <v>120</v>
      </c>
      <c r="B124" s="112" t="s">
        <v>865</v>
      </c>
      <c r="C124" s="113" t="s">
        <v>796</v>
      </c>
      <c r="D124" s="113" t="s">
        <v>897</v>
      </c>
      <c r="E124" s="291">
        <v>1090138</v>
      </c>
      <c r="F124" s="292" t="s">
        <v>11</v>
      </c>
      <c r="G124" s="155" t="s">
        <v>922</v>
      </c>
      <c r="H124" s="293">
        <v>304377.5745251613</v>
      </c>
    </row>
    <row r="125" spans="1:8" s="283" customFormat="1">
      <c r="A125" s="61">
        <v>121</v>
      </c>
      <c r="B125" s="112" t="s">
        <v>865</v>
      </c>
      <c r="C125" s="113" t="s">
        <v>796</v>
      </c>
      <c r="D125" s="113" t="s">
        <v>897</v>
      </c>
      <c r="E125" s="291">
        <v>1090103</v>
      </c>
      <c r="F125" s="292" t="s">
        <v>11</v>
      </c>
      <c r="G125" s="155" t="s">
        <v>923</v>
      </c>
      <c r="H125" s="293">
        <v>399580.33223096794</v>
      </c>
    </row>
    <row r="126" spans="1:8" s="283" customFormat="1">
      <c r="A126" s="61">
        <v>122</v>
      </c>
      <c r="B126" s="112" t="s">
        <v>865</v>
      </c>
      <c r="C126" s="113" t="s">
        <v>796</v>
      </c>
      <c r="D126" s="113" t="s">
        <v>897</v>
      </c>
      <c r="E126" s="291">
        <v>1090133</v>
      </c>
      <c r="F126" s="292" t="s">
        <v>11</v>
      </c>
      <c r="G126" s="155" t="s">
        <v>924</v>
      </c>
      <c r="H126" s="293">
        <v>422600.55822395085</v>
      </c>
    </row>
    <row r="127" spans="1:8" s="283" customFormat="1">
      <c r="A127" s="61">
        <v>123</v>
      </c>
      <c r="B127" s="112" t="s">
        <v>865</v>
      </c>
      <c r="C127" s="113" t="s">
        <v>796</v>
      </c>
      <c r="D127" s="113" t="s">
        <v>897</v>
      </c>
      <c r="E127" s="291">
        <v>1090111</v>
      </c>
      <c r="F127" s="292" t="s">
        <v>11</v>
      </c>
      <c r="G127" s="155" t="s">
        <v>925</v>
      </c>
      <c r="H127" s="293">
        <v>910734.24</v>
      </c>
    </row>
    <row r="128" spans="1:8" s="283" customFormat="1">
      <c r="A128" s="61">
        <v>124</v>
      </c>
      <c r="B128" s="112" t="s">
        <v>865</v>
      </c>
      <c r="C128" s="113" t="s">
        <v>796</v>
      </c>
      <c r="D128" s="113" t="s">
        <v>897</v>
      </c>
      <c r="E128" s="305">
        <v>1090140</v>
      </c>
      <c r="F128" s="292" t="s">
        <v>11</v>
      </c>
      <c r="G128" s="312" t="s">
        <v>926</v>
      </c>
      <c r="H128" s="293">
        <v>925838.16</v>
      </c>
    </row>
    <row r="129" spans="1:8">
      <c r="A129" s="61">
        <v>125</v>
      </c>
      <c r="B129" s="112" t="s">
        <v>865</v>
      </c>
      <c r="C129" s="113" t="s">
        <v>796</v>
      </c>
      <c r="D129" s="113" t="s">
        <v>897</v>
      </c>
      <c r="E129" s="291">
        <v>1090112</v>
      </c>
      <c r="F129" s="292" t="s">
        <v>11</v>
      </c>
      <c r="G129" s="155" t="s">
        <v>927</v>
      </c>
      <c r="H129" s="293">
        <v>1028994.72</v>
      </c>
    </row>
    <row r="130" spans="1:8" ht="15.75" thickBot="1">
      <c r="A130" s="307">
        <v>126</v>
      </c>
      <c r="B130" s="313" t="s">
        <v>865</v>
      </c>
      <c r="C130" s="114" t="s">
        <v>796</v>
      </c>
      <c r="D130" s="114" t="s">
        <v>897</v>
      </c>
      <c r="E130" s="297">
        <v>1090141</v>
      </c>
      <c r="F130" s="298" t="s">
        <v>11</v>
      </c>
      <c r="G130" s="299" t="s">
        <v>928</v>
      </c>
      <c r="H130" s="300">
        <v>1044634.24</v>
      </c>
    </row>
    <row r="131" spans="1:8" ht="15.75" thickTop="1">
      <c r="A131" s="21">
        <v>127</v>
      </c>
      <c r="B131" s="115" t="s">
        <v>865</v>
      </c>
      <c r="C131" s="116" t="s">
        <v>796</v>
      </c>
      <c r="D131" s="116" t="s">
        <v>929</v>
      </c>
      <c r="E131" s="303">
        <v>1090258</v>
      </c>
      <c r="F131" s="302" t="s">
        <v>11</v>
      </c>
      <c r="G131" s="303" t="s">
        <v>930</v>
      </c>
      <c r="H131" s="304">
        <v>37256.336000000003</v>
      </c>
    </row>
    <row r="132" spans="1:8">
      <c r="A132" s="61">
        <v>128</v>
      </c>
      <c r="B132" s="112" t="s">
        <v>865</v>
      </c>
      <c r="C132" s="113" t="s">
        <v>796</v>
      </c>
      <c r="D132" s="113" t="s">
        <v>929</v>
      </c>
      <c r="E132" s="155">
        <v>1090623</v>
      </c>
      <c r="F132" s="292" t="s">
        <v>11</v>
      </c>
      <c r="G132" s="155" t="s">
        <v>931</v>
      </c>
      <c r="H132" s="293">
        <v>42837.288</v>
      </c>
    </row>
    <row r="133" spans="1:8">
      <c r="A133" s="61">
        <v>129</v>
      </c>
      <c r="B133" s="112" t="s">
        <v>865</v>
      </c>
      <c r="C133" s="113" t="s">
        <v>796</v>
      </c>
      <c r="D133" s="113" t="s">
        <v>929</v>
      </c>
      <c r="E133" s="155">
        <v>1090259</v>
      </c>
      <c r="F133" s="292" t="s">
        <v>11</v>
      </c>
      <c r="G133" s="155" t="s">
        <v>932</v>
      </c>
      <c r="H133" s="293">
        <v>81496.895999999993</v>
      </c>
    </row>
    <row r="134" spans="1:8">
      <c r="A134" s="61">
        <v>130</v>
      </c>
      <c r="B134" s="112" t="s">
        <v>865</v>
      </c>
      <c r="C134" s="113" t="s">
        <v>796</v>
      </c>
      <c r="D134" s="113" t="s">
        <v>929</v>
      </c>
      <c r="E134" s="155">
        <v>1090247</v>
      </c>
      <c r="F134" s="292" t="s">
        <v>11</v>
      </c>
      <c r="G134" s="155" t="s">
        <v>933</v>
      </c>
      <c r="H134" s="293">
        <v>109798</v>
      </c>
    </row>
    <row r="135" spans="1:8">
      <c r="A135" s="61">
        <v>131</v>
      </c>
      <c r="B135" s="112" t="s">
        <v>865</v>
      </c>
      <c r="C135" s="113" t="s">
        <v>796</v>
      </c>
      <c r="D135" s="113" t="s">
        <v>929</v>
      </c>
      <c r="E135" s="155">
        <v>1090245</v>
      </c>
      <c r="F135" s="292" t="s">
        <v>11</v>
      </c>
      <c r="G135" s="155" t="s">
        <v>934</v>
      </c>
      <c r="H135" s="293">
        <v>152646</v>
      </c>
    </row>
    <row r="136" spans="1:8">
      <c r="A136" s="61">
        <v>132</v>
      </c>
      <c r="B136" s="112" t="s">
        <v>865</v>
      </c>
      <c r="C136" s="113" t="s">
        <v>796</v>
      </c>
      <c r="D136" s="113" t="s">
        <v>929</v>
      </c>
      <c r="E136" s="155">
        <v>3090050</v>
      </c>
      <c r="F136" s="292" t="s">
        <v>120</v>
      </c>
      <c r="G136" s="155" t="s">
        <v>935</v>
      </c>
      <c r="H136" s="293">
        <v>2934.2310400000006</v>
      </c>
    </row>
    <row r="137" spans="1:8">
      <c r="A137" s="61">
        <v>133</v>
      </c>
      <c r="B137" s="112" t="s">
        <v>865</v>
      </c>
      <c r="C137" s="113" t="s">
        <v>796</v>
      </c>
      <c r="D137" s="113" t="s">
        <v>929</v>
      </c>
      <c r="E137" s="155">
        <v>3090051</v>
      </c>
      <c r="F137" s="292" t="s">
        <v>120</v>
      </c>
      <c r="G137" s="155" t="s">
        <v>936</v>
      </c>
      <c r="H137" s="293">
        <v>3140.5441600000004</v>
      </c>
    </row>
    <row r="138" spans="1:8">
      <c r="A138" s="61">
        <v>134</v>
      </c>
      <c r="B138" s="112" t="s">
        <v>865</v>
      </c>
      <c r="C138" s="113" t="s">
        <v>796</v>
      </c>
      <c r="D138" s="113" t="s">
        <v>929</v>
      </c>
      <c r="E138" s="155">
        <v>3090052</v>
      </c>
      <c r="F138" s="292" t="s">
        <v>120</v>
      </c>
      <c r="G138" s="155" t="s">
        <v>937</v>
      </c>
      <c r="H138" s="293">
        <v>3977.2584800000004</v>
      </c>
    </row>
    <row r="139" spans="1:8">
      <c r="A139" s="61">
        <v>135</v>
      </c>
      <c r="B139" s="112" t="s">
        <v>865</v>
      </c>
      <c r="C139" s="113" t="s">
        <v>796</v>
      </c>
      <c r="D139" s="113" t="s">
        <v>929</v>
      </c>
      <c r="E139" s="155">
        <v>3090053</v>
      </c>
      <c r="F139" s="292" t="s">
        <v>120</v>
      </c>
      <c r="G139" s="155" t="s">
        <v>938</v>
      </c>
      <c r="H139" s="293">
        <v>16023.652320000001</v>
      </c>
    </row>
    <row r="140" spans="1:8">
      <c r="A140" s="61">
        <v>136</v>
      </c>
      <c r="B140" s="112" t="s">
        <v>865</v>
      </c>
      <c r="C140" s="113" t="s">
        <v>796</v>
      </c>
      <c r="D140" s="113" t="s">
        <v>929</v>
      </c>
      <c r="E140" s="155">
        <v>3090054</v>
      </c>
      <c r="F140" s="292" t="s">
        <v>120</v>
      </c>
      <c r="G140" s="155" t="s">
        <v>939</v>
      </c>
      <c r="H140" s="293">
        <v>19388.72</v>
      </c>
    </row>
    <row r="141" spans="1:8">
      <c r="A141" s="61">
        <v>137</v>
      </c>
      <c r="B141" s="112" t="s">
        <v>865</v>
      </c>
      <c r="C141" s="113" t="s">
        <v>796</v>
      </c>
      <c r="D141" s="113" t="s">
        <v>929</v>
      </c>
      <c r="E141" s="155">
        <v>2090636</v>
      </c>
      <c r="F141" s="292" t="s">
        <v>120</v>
      </c>
      <c r="G141" s="155" t="s">
        <v>940</v>
      </c>
      <c r="H141" s="293">
        <v>24316.240000000002</v>
      </c>
    </row>
    <row r="142" spans="1:8" ht="15.75" thickBot="1">
      <c r="A142" s="27">
        <v>138</v>
      </c>
      <c r="B142" s="119" t="s">
        <v>865</v>
      </c>
      <c r="C142" s="120" t="s">
        <v>796</v>
      </c>
      <c r="D142" s="120" t="s">
        <v>929</v>
      </c>
      <c r="E142" s="308">
        <v>2098899</v>
      </c>
      <c r="F142" s="309" t="s">
        <v>120</v>
      </c>
      <c r="G142" s="308" t="s">
        <v>941</v>
      </c>
      <c r="H142" s="310">
        <v>25387.440000000002</v>
      </c>
    </row>
    <row r="143" spans="1:8">
      <c r="A143" s="314"/>
      <c r="B143" s="314"/>
      <c r="C143" s="314"/>
      <c r="D143" s="314"/>
      <c r="E143" s="315"/>
      <c r="F143" s="316"/>
      <c r="G143" s="315"/>
    </row>
    <row r="144" spans="1:8">
      <c r="A144" s="314"/>
      <c r="B144" s="314"/>
      <c r="C144" s="314"/>
      <c r="D144" s="314"/>
      <c r="E144" s="315"/>
      <c r="F144" s="316"/>
      <c r="G144" s="315"/>
    </row>
    <row r="145" spans="1:7">
      <c r="A145" s="314"/>
      <c r="B145" s="314"/>
      <c r="C145" s="314"/>
      <c r="D145" s="314"/>
      <c r="E145" s="315"/>
      <c r="F145" s="316"/>
      <c r="G145" s="315"/>
    </row>
    <row r="146" spans="1:7">
      <c r="A146" s="314"/>
      <c r="B146" s="314"/>
      <c r="C146" s="314"/>
      <c r="D146" s="314"/>
      <c r="E146" s="315"/>
      <c r="F146" s="316"/>
      <c r="G146" s="315"/>
    </row>
    <row r="147" spans="1:7">
      <c r="A147" s="314"/>
      <c r="B147" s="314"/>
      <c r="C147" s="314"/>
      <c r="D147" s="314"/>
      <c r="E147" s="315"/>
      <c r="F147" s="316"/>
      <c r="G147" s="315"/>
    </row>
    <row r="148" spans="1:7">
      <c r="A148" s="314"/>
      <c r="B148" s="314"/>
      <c r="C148" s="314"/>
      <c r="D148" s="314"/>
      <c r="E148" s="315"/>
      <c r="F148" s="316"/>
      <c r="G148" s="315"/>
    </row>
    <row r="149" spans="1:7">
      <c r="A149" s="314"/>
      <c r="B149" s="314"/>
      <c r="C149" s="314"/>
      <c r="D149" s="314"/>
      <c r="E149" s="315"/>
      <c r="F149" s="316"/>
      <c r="G149" s="315"/>
    </row>
    <row r="150" spans="1:7">
      <c r="A150" s="314"/>
      <c r="B150" s="314"/>
      <c r="C150" s="314"/>
      <c r="D150" s="314"/>
      <c r="E150" s="315"/>
      <c r="F150" s="316"/>
      <c r="G150" s="315"/>
    </row>
    <row r="151" spans="1:7">
      <c r="A151" s="314"/>
      <c r="B151" s="314"/>
      <c r="C151" s="314"/>
      <c r="D151" s="314"/>
      <c r="E151" s="315"/>
      <c r="F151" s="316"/>
      <c r="G151" s="315"/>
    </row>
    <row r="152" spans="1:7">
      <c r="A152" s="314"/>
      <c r="B152" s="314"/>
      <c r="C152" s="314"/>
      <c r="D152" s="314"/>
      <c r="E152" s="315"/>
      <c r="F152" s="316"/>
      <c r="G152" s="315"/>
    </row>
    <row r="153" spans="1:7">
      <c r="A153" s="314"/>
      <c r="B153" s="314"/>
      <c r="C153" s="314"/>
      <c r="D153" s="314"/>
      <c r="E153" s="315"/>
      <c r="F153" s="316"/>
      <c r="G153" s="315"/>
    </row>
    <row r="154" spans="1:7">
      <c r="A154" s="314"/>
      <c r="B154" s="314"/>
      <c r="C154" s="314"/>
      <c r="D154" s="314"/>
      <c r="E154" s="315"/>
      <c r="F154" s="316"/>
      <c r="G154" s="315"/>
    </row>
    <row r="155" spans="1:7">
      <c r="A155" s="314"/>
      <c r="B155" s="314"/>
      <c r="C155" s="314"/>
      <c r="D155" s="314"/>
      <c r="E155" s="295"/>
      <c r="F155" s="317"/>
      <c r="G155" s="295"/>
    </row>
    <row r="156" spans="1:7">
      <c r="A156" s="314"/>
      <c r="B156" s="314"/>
      <c r="C156" s="314"/>
      <c r="D156" s="314"/>
      <c r="E156" s="295"/>
      <c r="F156" s="317"/>
      <c r="G156" s="295"/>
    </row>
    <row r="157" spans="1:7">
      <c r="A157" s="314"/>
      <c r="B157" s="314"/>
      <c r="C157" s="314"/>
      <c r="D157" s="314"/>
      <c r="E157" s="295"/>
      <c r="F157" s="317"/>
      <c r="G157" s="295"/>
    </row>
    <row r="158" spans="1:7">
      <c r="A158" s="314"/>
      <c r="B158" s="314"/>
      <c r="C158" s="314"/>
      <c r="D158" s="314"/>
      <c r="E158" s="295"/>
      <c r="F158" s="317"/>
      <c r="G158" s="295"/>
    </row>
    <row r="159" spans="1:7">
      <c r="A159" s="314"/>
      <c r="B159" s="314"/>
      <c r="C159" s="314"/>
      <c r="D159" s="314"/>
      <c r="E159" s="295"/>
      <c r="F159" s="317"/>
      <c r="G159" s="295"/>
    </row>
    <row r="160" spans="1:7">
      <c r="A160" s="314"/>
      <c r="B160" s="314"/>
      <c r="C160" s="314"/>
      <c r="D160" s="314"/>
      <c r="E160" s="295"/>
      <c r="F160" s="317"/>
      <c r="G160" s="295"/>
    </row>
    <row r="161" spans="1:7">
      <c r="A161" s="314"/>
      <c r="B161" s="314"/>
      <c r="C161" s="314"/>
      <c r="D161" s="314"/>
      <c r="E161" s="295"/>
      <c r="F161" s="317"/>
      <c r="G161" s="295"/>
    </row>
    <row r="162" spans="1:7">
      <c r="A162" s="314"/>
      <c r="B162" s="314"/>
      <c r="C162" s="314"/>
      <c r="D162" s="314"/>
      <c r="E162" s="295"/>
      <c r="F162" s="317"/>
      <c r="G162" s="295"/>
    </row>
    <row r="163" spans="1:7">
      <c r="A163" s="314"/>
      <c r="B163" s="314"/>
      <c r="C163" s="314"/>
      <c r="D163" s="314"/>
      <c r="E163" s="295"/>
      <c r="F163" s="317"/>
      <c r="G163" s="295"/>
    </row>
    <row r="164" spans="1:7">
      <c r="A164" s="314"/>
      <c r="B164" s="314"/>
      <c r="C164" s="314"/>
      <c r="D164" s="314"/>
      <c r="E164" s="295"/>
      <c r="F164" s="317"/>
      <c r="G164" s="295"/>
    </row>
    <row r="165" spans="1:7">
      <c r="A165" s="314"/>
      <c r="B165" s="314"/>
      <c r="C165" s="314"/>
      <c r="D165" s="314"/>
      <c r="E165" s="295"/>
      <c r="F165" s="317"/>
      <c r="G165" s="295"/>
    </row>
    <row r="166" spans="1:7">
      <c r="A166" s="314"/>
      <c r="B166" s="314"/>
      <c r="C166" s="314"/>
      <c r="D166" s="314"/>
      <c r="E166" s="295"/>
      <c r="F166" s="317"/>
      <c r="G166" s="295"/>
    </row>
    <row r="167" spans="1:7">
      <c r="A167" s="318"/>
      <c r="B167" s="318"/>
      <c r="C167" s="318"/>
      <c r="D167" s="318"/>
      <c r="E167" s="295"/>
      <c r="F167" s="317"/>
      <c r="G167" s="295"/>
    </row>
    <row r="168" spans="1:7">
      <c r="A168" s="318"/>
      <c r="B168" s="318"/>
      <c r="C168" s="318"/>
      <c r="D168" s="318"/>
      <c r="E168" s="295"/>
      <c r="F168" s="317"/>
      <c r="G168" s="295"/>
    </row>
    <row r="169" spans="1:7">
      <c r="A169" s="319"/>
      <c r="B169" s="319"/>
      <c r="C169" s="319"/>
      <c r="D169" s="319"/>
      <c r="E169" s="295"/>
      <c r="F169" s="317"/>
      <c r="G169" s="295"/>
    </row>
    <row r="170" spans="1:7">
      <c r="A170" s="319"/>
      <c r="B170" s="319"/>
      <c r="C170" s="319"/>
      <c r="D170" s="319"/>
      <c r="E170" s="295"/>
      <c r="F170" s="317"/>
      <c r="G170" s="295"/>
    </row>
    <row r="171" spans="1:7">
      <c r="A171" s="319"/>
      <c r="B171" s="319"/>
      <c r="C171" s="319"/>
      <c r="D171" s="319"/>
      <c r="E171" s="295"/>
      <c r="F171" s="317"/>
      <c r="G171" s="295"/>
    </row>
    <row r="172" spans="1:7">
      <c r="A172" s="319"/>
      <c r="B172" s="319"/>
      <c r="C172" s="319"/>
      <c r="D172" s="319"/>
      <c r="E172" s="295"/>
      <c r="F172" s="317"/>
      <c r="G172" s="295"/>
    </row>
    <row r="173" spans="1:7">
      <c r="A173" s="319"/>
      <c r="B173" s="319"/>
      <c r="C173" s="319"/>
      <c r="D173" s="319"/>
      <c r="E173" s="295"/>
      <c r="F173" s="317"/>
      <c r="G173" s="295"/>
    </row>
    <row r="174" spans="1:7">
      <c r="A174" s="319"/>
      <c r="B174" s="319"/>
      <c r="C174" s="319"/>
      <c r="D174" s="319"/>
      <c r="E174" s="295"/>
      <c r="F174" s="317"/>
      <c r="G174" s="295"/>
    </row>
    <row r="175" spans="1:7">
      <c r="A175" s="319"/>
      <c r="B175" s="319"/>
      <c r="C175" s="319"/>
      <c r="D175" s="319"/>
      <c r="E175" s="295"/>
      <c r="F175" s="317"/>
      <c r="G175" s="295"/>
    </row>
    <row r="176" spans="1:7">
      <c r="A176" s="319"/>
      <c r="B176" s="319"/>
      <c r="C176" s="319"/>
      <c r="D176" s="319"/>
      <c r="E176" s="295"/>
      <c r="F176" s="317"/>
      <c r="G176" s="295"/>
    </row>
    <row r="177" spans="1:7">
      <c r="A177" s="319"/>
      <c r="B177" s="319"/>
      <c r="C177" s="319"/>
      <c r="D177" s="319"/>
      <c r="E177" s="295"/>
      <c r="F177" s="317"/>
      <c r="G177" s="295"/>
    </row>
    <row r="178" spans="1:7">
      <c r="A178" s="319"/>
      <c r="B178" s="319"/>
      <c r="C178" s="319"/>
      <c r="D178" s="319"/>
      <c r="E178" s="295"/>
      <c r="F178" s="317"/>
      <c r="G178" s="295"/>
    </row>
    <row r="179" spans="1:7">
      <c r="A179" s="319"/>
      <c r="B179" s="319"/>
      <c r="C179" s="319"/>
      <c r="D179" s="319"/>
      <c r="E179" s="295"/>
      <c r="F179" s="317"/>
      <c r="G179" s="295"/>
    </row>
    <row r="180" spans="1:7">
      <c r="A180" s="319"/>
      <c r="B180" s="319"/>
      <c r="C180" s="319"/>
      <c r="D180" s="319"/>
      <c r="E180" s="295"/>
      <c r="F180" s="317"/>
      <c r="G180" s="295"/>
    </row>
    <row r="181" spans="1:7">
      <c r="A181" s="319"/>
      <c r="B181" s="319"/>
      <c r="C181" s="319"/>
      <c r="D181" s="319"/>
      <c r="E181" s="295"/>
      <c r="F181" s="317"/>
      <c r="G181" s="295"/>
    </row>
    <row r="182" spans="1:7">
      <c r="A182" s="319"/>
      <c r="B182" s="319"/>
      <c r="C182" s="319"/>
      <c r="D182" s="319"/>
      <c r="E182" s="295"/>
      <c r="F182" s="317"/>
      <c r="G182" s="295"/>
    </row>
    <row r="183" spans="1:7">
      <c r="A183" s="319"/>
      <c r="B183" s="319"/>
      <c r="C183" s="319"/>
      <c r="D183" s="319"/>
      <c r="E183" s="295"/>
      <c r="F183" s="317"/>
      <c r="G183" s="295"/>
    </row>
    <row r="184" spans="1:7">
      <c r="A184" s="319"/>
      <c r="B184" s="319"/>
      <c r="C184" s="319"/>
      <c r="D184" s="319"/>
      <c r="E184" s="295"/>
      <c r="F184" s="317"/>
      <c r="G184" s="295"/>
    </row>
    <row r="185" spans="1:7">
      <c r="A185" s="319"/>
      <c r="B185" s="319"/>
      <c r="C185" s="319"/>
      <c r="D185" s="319"/>
      <c r="E185" s="295"/>
      <c r="F185" s="317"/>
      <c r="G185" s="295"/>
    </row>
    <row r="186" spans="1:7">
      <c r="A186" s="319"/>
      <c r="B186" s="319"/>
      <c r="C186" s="319"/>
      <c r="D186" s="319"/>
      <c r="E186" s="295"/>
      <c r="F186" s="317"/>
      <c r="G186" s="295"/>
    </row>
    <row r="187" spans="1:7">
      <c r="A187" s="319"/>
      <c r="B187" s="319"/>
      <c r="C187" s="319"/>
      <c r="D187" s="319"/>
      <c r="E187" s="295"/>
      <c r="F187" s="317"/>
      <c r="G187" s="295"/>
    </row>
    <row r="188" spans="1:7">
      <c r="A188" s="319"/>
      <c r="B188" s="319"/>
      <c r="C188" s="319"/>
      <c r="D188" s="319"/>
      <c r="E188" s="295"/>
      <c r="F188" s="317"/>
      <c r="G188" s="295"/>
    </row>
    <row r="189" spans="1:7">
      <c r="A189" s="319"/>
      <c r="B189" s="319"/>
      <c r="C189" s="319"/>
      <c r="D189" s="319"/>
      <c r="E189" s="295"/>
      <c r="F189" s="317"/>
      <c r="G189" s="295"/>
    </row>
    <row r="190" spans="1:7">
      <c r="A190" s="319"/>
      <c r="B190" s="319"/>
      <c r="C190" s="319"/>
      <c r="D190" s="319"/>
      <c r="E190" s="295"/>
      <c r="F190" s="317"/>
      <c r="G190" s="295"/>
    </row>
    <row r="191" spans="1:7">
      <c r="A191" s="319"/>
      <c r="B191" s="319"/>
      <c r="C191" s="319"/>
      <c r="D191" s="319"/>
      <c r="E191" s="295"/>
      <c r="F191" s="317"/>
      <c r="G191" s="295"/>
    </row>
    <row r="192" spans="1:7">
      <c r="A192" s="319"/>
      <c r="B192" s="319"/>
      <c r="C192" s="319"/>
      <c r="D192" s="319"/>
      <c r="E192" s="295"/>
      <c r="F192" s="317"/>
      <c r="G192" s="295"/>
    </row>
    <row r="193" spans="1:7">
      <c r="A193" s="319"/>
      <c r="B193" s="319"/>
      <c r="C193" s="319"/>
      <c r="D193" s="319"/>
      <c r="E193" s="295"/>
      <c r="F193" s="317"/>
      <c r="G193" s="295"/>
    </row>
    <row r="194" spans="1:7">
      <c r="A194" s="319"/>
      <c r="B194" s="319"/>
      <c r="C194" s="319"/>
      <c r="D194" s="319"/>
      <c r="E194" s="295"/>
      <c r="F194" s="317"/>
      <c r="G194" s="295"/>
    </row>
    <row r="195" spans="1:7">
      <c r="A195" s="319"/>
      <c r="B195" s="319"/>
      <c r="C195" s="319"/>
      <c r="D195" s="319"/>
      <c r="E195" s="295"/>
      <c r="F195" s="317"/>
      <c r="G195" s="295"/>
    </row>
    <row r="196" spans="1:7">
      <c r="A196" s="319"/>
      <c r="B196" s="319"/>
      <c r="C196" s="319"/>
      <c r="D196" s="319"/>
      <c r="E196" s="295"/>
      <c r="F196" s="317"/>
      <c r="G196" s="295"/>
    </row>
    <row r="197" spans="1:7">
      <c r="A197" s="319"/>
      <c r="B197" s="319"/>
      <c r="C197" s="319"/>
      <c r="D197" s="319"/>
      <c r="E197" s="295"/>
      <c r="F197" s="317"/>
      <c r="G197" s="295"/>
    </row>
    <row r="198" spans="1:7">
      <c r="A198" s="319"/>
      <c r="B198" s="319"/>
      <c r="C198" s="319"/>
      <c r="D198" s="319"/>
      <c r="E198" s="295"/>
      <c r="F198" s="317"/>
      <c r="G198" s="295"/>
    </row>
    <row r="199" spans="1:7">
      <c r="A199" s="319"/>
      <c r="B199" s="319"/>
      <c r="C199" s="319"/>
      <c r="D199" s="319"/>
      <c r="E199" s="295"/>
      <c r="F199" s="317"/>
      <c r="G199" s="295"/>
    </row>
    <row r="200" spans="1:7">
      <c r="A200" s="319"/>
      <c r="B200" s="319"/>
      <c r="C200" s="319"/>
      <c r="D200" s="319"/>
      <c r="E200" s="295"/>
      <c r="F200" s="317"/>
      <c r="G200" s="295"/>
    </row>
    <row r="201" spans="1:7">
      <c r="A201" s="319"/>
      <c r="B201" s="319"/>
      <c r="C201" s="319"/>
      <c r="D201" s="319"/>
      <c r="E201" s="295"/>
      <c r="F201" s="317"/>
      <c r="G201" s="295"/>
    </row>
    <row r="202" spans="1:7">
      <c r="A202" s="319"/>
      <c r="B202" s="319"/>
      <c r="C202" s="319"/>
      <c r="D202" s="319"/>
      <c r="E202" s="295"/>
      <c r="F202" s="317"/>
      <c r="G202" s="295"/>
    </row>
    <row r="203" spans="1:7">
      <c r="A203" s="319"/>
      <c r="B203" s="319"/>
      <c r="C203" s="319"/>
      <c r="D203" s="319"/>
      <c r="E203" s="295"/>
      <c r="F203" s="317"/>
      <c r="G203" s="295"/>
    </row>
    <row r="204" spans="1:7">
      <c r="A204" s="319"/>
      <c r="B204" s="319"/>
      <c r="C204" s="319"/>
      <c r="D204" s="319"/>
      <c r="E204" s="295"/>
      <c r="F204" s="317"/>
      <c r="G204" s="295"/>
    </row>
  </sheetData>
  <autoFilter ref="A4:WTP142"/>
  <mergeCells count="1">
    <mergeCell ref="A1:G2"/>
  </mergeCells>
  <pageMargins left="0.51181102362204722" right="0.19685039370078741" top="0.15748031496062992" bottom="0.15748031496062992" header="0.31496062992125984" footer="0.31496062992125984"/>
  <pageSetup paperSize="9" fitToHeight="6" orientation="landscape" r:id="rId1"/>
  <headerFooter>
    <oddFooter>&amp;R&amp;P&amp;N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AF655"/>
  <sheetViews>
    <sheetView zoomScale="66" zoomScaleNormal="66" workbookViewId="0">
      <selection activeCell="P41" sqref="P41"/>
    </sheetView>
  </sheetViews>
  <sheetFormatPr defaultColWidth="8.85546875" defaultRowHeight="15"/>
  <cols>
    <col min="1" max="1" width="5.7109375" style="5" customWidth="1"/>
    <col min="2" max="2" width="10.7109375" style="223" customWidth="1"/>
    <col min="3" max="3" width="10.7109375" style="5" customWidth="1"/>
    <col min="4" max="4" width="14" style="5" customWidth="1"/>
    <col min="5" max="5" width="13.85546875" style="5" customWidth="1"/>
    <col min="6" max="6" width="26.140625" style="2" customWidth="1"/>
    <col min="7" max="8" width="13.85546875" style="5" customWidth="1"/>
    <col min="9" max="9" width="23.140625" style="2" customWidth="1"/>
    <col min="10" max="10" width="13.85546875" style="5" customWidth="1"/>
    <col min="11" max="11" width="13.85546875" style="224" customWidth="1"/>
    <col min="12" max="12" width="27.140625" style="2" customWidth="1"/>
    <col min="13" max="13" width="8.85546875" style="5"/>
    <col min="14" max="14" width="8.85546875" style="171"/>
    <col min="15" max="16384" width="8.85546875" style="5"/>
  </cols>
  <sheetData>
    <row r="1" spans="1:20" ht="23.25" customHeight="1">
      <c r="A1" s="450" t="s">
        <v>960</v>
      </c>
      <c r="B1" s="450"/>
      <c r="C1" s="450"/>
      <c r="D1" s="450"/>
      <c r="E1" s="450"/>
      <c r="F1" s="450"/>
      <c r="G1" s="450"/>
      <c r="H1" s="450"/>
      <c r="I1" s="450"/>
      <c r="J1" s="450"/>
      <c r="K1" s="165"/>
      <c r="L1" s="165"/>
      <c r="M1" s="166"/>
      <c r="N1" s="166"/>
      <c r="O1" s="166"/>
      <c r="P1" s="166"/>
      <c r="Q1" s="166"/>
      <c r="R1" s="166"/>
      <c r="S1" s="166"/>
      <c r="T1" s="166"/>
    </row>
    <row r="2" spans="1:20" ht="30" customHeight="1">
      <c r="A2" s="450"/>
      <c r="B2" s="450"/>
      <c r="C2" s="450"/>
      <c r="D2" s="450"/>
      <c r="E2" s="450"/>
      <c r="F2" s="450"/>
      <c r="G2" s="450"/>
      <c r="H2" s="450"/>
      <c r="I2" s="450"/>
      <c r="J2" s="450"/>
      <c r="K2" s="165"/>
      <c r="L2" s="165"/>
      <c r="M2" s="166"/>
      <c r="N2" s="166"/>
      <c r="O2" s="166"/>
      <c r="P2" s="166"/>
      <c r="Q2" s="166"/>
      <c r="R2" s="166"/>
      <c r="S2" s="166"/>
      <c r="T2" s="166"/>
    </row>
    <row r="3" spans="1:20" ht="15" customHeight="1">
      <c r="A3" s="167" t="s">
        <v>983</v>
      </c>
      <c r="B3" s="168"/>
      <c r="C3" s="170"/>
      <c r="D3" s="170"/>
      <c r="E3" s="170"/>
      <c r="F3" s="267"/>
      <c r="G3" s="170"/>
      <c r="H3" s="169"/>
      <c r="J3" s="169"/>
      <c r="K3" s="170"/>
    </row>
    <row r="4" spans="1:20" ht="10.15" customHeight="1">
      <c r="A4" s="172"/>
      <c r="B4" s="168"/>
      <c r="C4" s="169"/>
      <c r="D4" s="169"/>
      <c r="E4" s="169"/>
      <c r="G4" s="169"/>
      <c r="H4" s="169"/>
      <c r="J4" s="169"/>
      <c r="K4" s="170"/>
    </row>
    <row r="5" spans="1:20" ht="23.25" customHeight="1">
      <c r="A5" s="173"/>
      <c r="B5" s="455" t="s">
        <v>961</v>
      </c>
      <c r="C5" s="455"/>
      <c r="D5" s="455"/>
      <c r="E5" s="455"/>
      <c r="F5" s="455"/>
      <c r="G5" s="455"/>
      <c r="H5" s="455"/>
      <c r="I5" s="455"/>
      <c r="J5" s="455"/>
      <c r="K5" s="455"/>
      <c r="L5" s="174"/>
    </row>
    <row r="6" spans="1:20" ht="12.75" customHeight="1">
      <c r="A6" s="173"/>
      <c r="B6" s="175"/>
      <c r="C6" s="175"/>
      <c r="D6" s="175"/>
      <c r="E6" s="175"/>
      <c r="F6" s="174"/>
      <c r="G6" s="175"/>
      <c r="H6" s="175"/>
      <c r="I6" s="174"/>
      <c r="J6" s="175"/>
      <c r="K6" s="176"/>
      <c r="L6" s="174"/>
    </row>
    <row r="7" spans="1:20" ht="12.75" customHeight="1">
      <c r="A7" s="173"/>
      <c r="B7" s="177" t="s">
        <v>962</v>
      </c>
      <c r="C7" s="175"/>
      <c r="D7" s="175"/>
      <c r="E7" s="175"/>
      <c r="F7" s="174"/>
      <c r="G7" s="175"/>
      <c r="H7" s="175"/>
      <c r="I7" s="174"/>
      <c r="J7" s="175"/>
      <c r="K7" s="176"/>
      <c r="L7" s="174"/>
    </row>
    <row r="8" spans="1:20" ht="12.75" customHeight="1">
      <c r="A8" s="173"/>
      <c r="B8" s="178" t="s">
        <v>963</v>
      </c>
      <c r="C8" s="175"/>
      <c r="D8" s="175"/>
      <c r="E8" s="175"/>
      <c r="F8" s="174"/>
      <c r="G8" s="175"/>
      <c r="H8" s="175"/>
      <c r="I8" s="174"/>
      <c r="J8" s="175"/>
      <c r="K8" s="176"/>
      <c r="L8" s="174"/>
    </row>
    <row r="9" spans="1:20" ht="12.75" customHeight="1">
      <c r="A9" s="173"/>
      <c r="B9" s="178" t="s">
        <v>964</v>
      </c>
      <c r="C9" s="175"/>
      <c r="D9" s="175"/>
      <c r="E9" s="175"/>
      <c r="F9" s="174"/>
      <c r="G9" s="175"/>
      <c r="H9" s="175"/>
      <c r="I9" s="174"/>
      <c r="J9" s="175"/>
      <c r="K9" s="176"/>
      <c r="L9" s="174"/>
    </row>
    <row r="10" spans="1:20" ht="12.75" customHeight="1">
      <c r="A10" s="173"/>
      <c r="B10" s="178" t="s">
        <v>965</v>
      </c>
      <c r="C10" s="175"/>
      <c r="D10" s="175"/>
      <c r="E10" s="175"/>
      <c r="F10" s="174"/>
      <c r="G10" s="175"/>
      <c r="H10" s="175"/>
      <c r="I10" s="174"/>
      <c r="J10" s="175"/>
      <c r="K10" s="176"/>
      <c r="L10" s="174"/>
    </row>
    <row r="11" spans="1:20" ht="12.75" customHeight="1">
      <c r="A11" s="173"/>
      <c r="B11" s="178" t="s">
        <v>966</v>
      </c>
      <c r="C11" s="175"/>
      <c r="D11" s="175"/>
      <c r="E11" s="175"/>
      <c r="F11" s="174"/>
      <c r="G11" s="175"/>
      <c r="H11" s="175"/>
      <c r="I11" s="174"/>
      <c r="J11" s="175"/>
      <c r="K11" s="176"/>
      <c r="L11" s="174"/>
    </row>
    <row r="12" spans="1:20" ht="12.75" customHeight="1">
      <c r="A12" s="173"/>
      <c r="B12" s="178" t="s">
        <v>967</v>
      </c>
      <c r="C12" s="175"/>
      <c r="D12" s="175"/>
      <c r="E12" s="175"/>
      <c r="F12" s="174"/>
      <c r="G12" s="175"/>
      <c r="H12" s="175"/>
      <c r="I12" s="174"/>
      <c r="J12" s="175"/>
      <c r="K12" s="176"/>
      <c r="L12" s="174"/>
    </row>
    <row r="13" spans="1:20" ht="12.75" customHeight="1">
      <c r="A13" s="173"/>
      <c r="B13" s="178" t="s">
        <v>968</v>
      </c>
      <c r="C13" s="175"/>
      <c r="D13" s="175"/>
      <c r="E13" s="175"/>
      <c r="F13" s="174"/>
      <c r="G13" s="175"/>
      <c r="H13" s="175"/>
      <c r="I13" s="174"/>
      <c r="J13" s="175"/>
      <c r="K13" s="176"/>
      <c r="L13" s="174"/>
    </row>
    <row r="14" spans="1:20" ht="12.75" customHeight="1" thickBot="1">
      <c r="A14" s="173"/>
      <c r="B14" s="456"/>
      <c r="C14" s="457"/>
      <c r="D14" s="457"/>
      <c r="E14" s="457"/>
      <c r="F14" s="457"/>
      <c r="G14" s="457"/>
      <c r="H14" s="457"/>
      <c r="I14" s="457"/>
      <c r="J14" s="457"/>
      <c r="K14" s="457"/>
      <c r="L14" s="179"/>
    </row>
    <row r="15" spans="1:20" ht="24.75" customHeight="1" thickBot="1">
      <c r="A15" s="173"/>
      <c r="B15" s="458" t="s">
        <v>969</v>
      </c>
      <c r="C15" s="459"/>
      <c r="D15" s="463" t="s">
        <v>970</v>
      </c>
      <c r="E15" s="464"/>
      <c r="F15" s="464"/>
      <c r="G15" s="464"/>
      <c r="H15" s="464"/>
      <c r="I15" s="464"/>
      <c r="J15" s="464"/>
      <c r="K15" s="464"/>
      <c r="L15" s="465"/>
      <c r="M15" s="180"/>
    </row>
    <row r="16" spans="1:20" ht="24.75" customHeight="1" thickBot="1">
      <c r="A16" s="173"/>
      <c r="B16" s="460"/>
      <c r="C16" s="461"/>
      <c r="D16" s="463">
        <v>2.2000000000000002</v>
      </c>
      <c r="E16" s="464"/>
      <c r="F16" s="464"/>
      <c r="G16" s="463">
        <v>2.46</v>
      </c>
      <c r="H16" s="464"/>
      <c r="I16" s="464"/>
      <c r="J16" s="463">
        <v>2.72</v>
      </c>
      <c r="K16" s="464"/>
      <c r="L16" s="465"/>
    </row>
    <row r="17" spans="1:32" ht="36.75" thickBot="1">
      <c r="A17" s="173"/>
      <c r="B17" s="460"/>
      <c r="C17" s="462"/>
      <c r="D17" s="275" t="s">
        <v>971</v>
      </c>
      <c r="E17" s="276" t="s">
        <v>972</v>
      </c>
      <c r="F17" s="275" t="s">
        <v>973</v>
      </c>
      <c r="G17" s="275" t="s">
        <v>971</v>
      </c>
      <c r="H17" s="276" t="s">
        <v>972</v>
      </c>
      <c r="I17" s="275" t="s">
        <v>973</v>
      </c>
      <c r="J17" s="275" t="s">
        <v>971</v>
      </c>
      <c r="K17" s="277" t="s">
        <v>972</v>
      </c>
      <c r="L17" s="275" t="s">
        <v>973</v>
      </c>
    </row>
    <row r="18" spans="1:32" ht="18">
      <c r="A18" s="173"/>
      <c r="B18" s="452">
        <v>1.36</v>
      </c>
      <c r="C18" s="181">
        <v>1.36</v>
      </c>
      <c r="D18" s="182">
        <v>2.94</v>
      </c>
      <c r="E18" s="183">
        <v>1300024</v>
      </c>
      <c r="F18" s="184">
        <v>99224.000430967993</v>
      </c>
      <c r="G18" s="182">
        <v>3.31</v>
      </c>
      <c r="H18" s="183" t="s">
        <v>974</v>
      </c>
      <c r="I18" s="184">
        <v>115082</v>
      </c>
      <c r="J18" s="182">
        <v>3.69</v>
      </c>
      <c r="K18" s="183" t="s">
        <v>974</v>
      </c>
      <c r="L18" s="184">
        <v>124502</v>
      </c>
      <c r="M18" s="185"/>
      <c r="N18" s="186"/>
    </row>
    <row r="19" spans="1:32" ht="18">
      <c r="A19" s="173"/>
      <c r="B19" s="453"/>
      <c r="C19" s="187">
        <v>1.6600000000000001</v>
      </c>
      <c r="D19" s="188">
        <v>3.67</v>
      </c>
      <c r="E19" s="189">
        <v>1300127</v>
      </c>
      <c r="F19" s="190">
        <v>116403</v>
      </c>
      <c r="G19" s="188">
        <v>4.1399999999999997</v>
      </c>
      <c r="H19" s="189">
        <v>1300525</v>
      </c>
      <c r="I19" s="190">
        <v>126693</v>
      </c>
      <c r="J19" s="188">
        <v>4.6100000000000003</v>
      </c>
      <c r="K19" s="189">
        <v>1300526</v>
      </c>
      <c r="L19" s="190">
        <v>136734</v>
      </c>
      <c r="M19" s="185"/>
      <c r="N19" s="186"/>
    </row>
    <row r="20" spans="1:32" ht="18">
      <c r="A20" s="173"/>
      <c r="B20" s="453"/>
      <c r="C20" s="187">
        <v>1.9600000000000002</v>
      </c>
      <c r="D20" s="188">
        <v>4.41</v>
      </c>
      <c r="E20" s="189">
        <v>1300034</v>
      </c>
      <c r="F20" s="191">
        <v>119178.672778968</v>
      </c>
      <c r="G20" s="188">
        <v>4.97</v>
      </c>
      <c r="H20" s="189">
        <v>1300474</v>
      </c>
      <c r="I20" s="191">
        <v>138304</v>
      </c>
      <c r="J20" s="188">
        <v>5.53</v>
      </c>
      <c r="K20" s="189">
        <v>1301530</v>
      </c>
      <c r="L20" s="191">
        <v>148966</v>
      </c>
      <c r="M20" s="185"/>
      <c r="N20" s="186"/>
    </row>
    <row r="21" spans="1:32" ht="18">
      <c r="A21" s="173"/>
      <c r="B21" s="453"/>
      <c r="C21" s="187">
        <v>2.2600000000000002</v>
      </c>
      <c r="D21" s="188">
        <v>5.14</v>
      </c>
      <c r="E21" s="189">
        <v>1300035</v>
      </c>
      <c r="F21" s="191">
        <v>131135.71813270403</v>
      </c>
      <c r="G21" s="188">
        <v>5.8</v>
      </c>
      <c r="H21" s="189">
        <v>1300236</v>
      </c>
      <c r="I21" s="191">
        <v>149914</v>
      </c>
      <c r="J21" s="188">
        <v>6.45</v>
      </c>
      <c r="K21" s="189">
        <v>1300528</v>
      </c>
      <c r="L21" s="191">
        <v>161197</v>
      </c>
      <c r="M21" s="185"/>
      <c r="N21" s="186"/>
    </row>
    <row r="22" spans="1:32" ht="18">
      <c r="A22" s="173"/>
      <c r="B22" s="453"/>
      <c r="C22" s="187">
        <v>2.4</v>
      </c>
      <c r="D22" s="188">
        <v>5.48</v>
      </c>
      <c r="E22" s="189" t="s">
        <v>974</v>
      </c>
      <c r="F22" s="191">
        <v>136436.92000000001</v>
      </c>
      <c r="G22" s="188">
        <v>6.18</v>
      </c>
      <c r="H22" s="189">
        <v>1300976</v>
      </c>
      <c r="I22" s="191">
        <v>155333</v>
      </c>
      <c r="J22" s="188">
        <v>6.88</v>
      </c>
      <c r="K22" s="189" t="s">
        <v>974</v>
      </c>
      <c r="L22" s="191">
        <v>166906</v>
      </c>
      <c r="M22" s="185"/>
      <c r="N22" s="186"/>
    </row>
    <row r="23" spans="1:32" ht="18">
      <c r="A23" s="173"/>
      <c r="B23" s="453"/>
      <c r="C23" s="187">
        <v>2.56</v>
      </c>
      <c r="D23" s="188">
        <v>5.88</v>
      </c>
      <c r="E23" s="189">
        <v>1300227</v>
      </c>
      <c r="F23" s="191">
        <v>141510.18701395998</v>
      </c>
      <c r="G23" s="188">
        <v>6.62</v>
      </c>
      <c r="H23" s="189">
        <v>1300715</v>
      </c>
      <c r="I23" s="191">
        <v>161525</v>
      </c>
      <c r="J23" s="188">
        <v>7.37</v>
      </c>
      <c r="K23" s="189">
        <v>1300821</v>
      </c>
      <c r="L23" s="191">
        <v>173430</v>
      </c>
      <c r="M23" s="185"/>
      <c r="N23" s="186"/>
    </row>
    <row r="24" spans="1:32" ht="18">
      <c r="A24" s="173"/>
      <c r="B24" s="453"/>
      <c r="C24" s="187">
        <v>2.6999999999999997</v>
      </c>
      <c r="D24" s="188">
        <v>6.22</v>
      </c>
      <c r="E24" s="189" t="s">
        <v>974</v>
      </c>
      <c r="F24" s="191">
        <v>146274.48000000001</v>
      </c>
      <c r="G24" s="188">
        <v>7.01</v>
      </c>
      <c r="H24" s="189" t="s">
        <v>974</v>
      </c>
      <c r="I24" s="191">
        <v>166944</v>
      </c>
      <c r="J24" s="188">
        <v>7.8</v>
      </c>
      <c r="K24" s="189" t="s">
        <v>974</v>
      </c>
      <c r="L24" s="191">
        <v>179138</v>
      </c>
      <c r="M24" s="185"/>
      <c r="N24" s="186"/>
    </row>
    <row r="25" spans="1:32" ht="18">
      <c r="A25" s="173"/>
      <c r="B25" s="453"/>
      <c r="C25" s="187">
        <v>2.86</v>
      </c>
      <c r="D25" s="188">
        <v>6.61</v>
      </c>
      <c r="E25" s="189">
        <v>1300822</v>
      </c>
      <c r="F25" s="191">
        <v>155948.80466069601</v>
      </c>
      <c r="G25" s="188">
        <v>7.45</v>
      </c>
      <c r="H25" s="189">
        <v>1300823</v>
      </c>
      <c r="I25" s="191">
        <v>173137</v>
      </c>
      <c r="J25" s="188">
        <v>8.2899999999999991</v>
      </c>
      <c r="K25" s="189">
        <v>1300824</v>
      </c>
      <c r="L25" s="191">
        <v>185662</v>
      </c>
      <c r="M25" s="185"/>
      <c r="N25" s="186"/>
    </row>
    <row r="26" spans="1:32" ht="18">
      <c r="A26" s="173"/>
      <c r="B26" s="453"/>
      <c r="C26" s="187">
        <v>2.9999999999999996</v>
      </c>
      <c r="D26" s="188">
        <v>6.95</v>
      </c>
      <c r="E26" s="189" t="s">
        <v>974</v>
      </c>
      <c r="F26" s="191">
        <v>169686</v>
      </c>
      <c r="G26" s="188">
        <v>7.84</v>
      </c>
      <c r="H26" s="189">
        <v>1300854</v>
      </c>
      <c r="I26" s="191">
        <v>178554</v>
      </c>
      <c r="J26" s="188">
        <v>8.7200000000000006</v>
      </c>
      <c r="K26" s="189" t="s">
        <v>974</v>
      </c>
      <c r="L26" s="191">
        <v>191369</v>
      </c>
      <c r="M26" s="185"/>
      <c r="N26" s="186"/>
    </row>
    <row r="27" spans="1:32" ht="18">
      <c r="A27" s="173"/>
      <c r="B27" s="453"/>
      <c r="C27" s="187">
        <v>3.1599999999999997</v>
      </c>
      <c r="D27" s="188">
        <v>7.34</v>
      </c>
      <c r="E27" s="189">
        <v>1300707</v>
      </c>
      <c r="F27" s="191">
        <v>175389</v>
      </c>
      <c r="G27" s="188">
        <v>8.2799999999999994</v>
      </c>
      <c r="H27" s="189">
        <v>1300013</v>
      </c>
      <c r="I27" s="191">
        <v>184747</v>
      </c>
      <c r="J27" s="188">
        <v>9.2200000000000006</v>
      </c>
      <c r="K27" s="189">
        <v>1300783</v>
      </c>
      <c r="L27" s="191">
        <v>197893</v>
      </c>
      <c r="M27" s="185"/>
      <c r="N27" s="186"/>
    </row>
    <row r="28" spans="1:32" ht="18">
      <c r="A28" s="173"/>
      <c r="B28" s="453"/>
      <c r="C28" s="187">
        <v>3.2999999999999994</v>
      </c>
      <c r="D28" s="188">
        <v>7.69</v>
      </c>
      <c r="E28" s="189" t="s">
        <v>974</v>
      </c>
      <c r="F28" s="191">
        <v>180378</v>
      </c>
      <c r="G28" s="188">
        <v>8.67</v>
      </c>
      <c r="H28" s="189" t="s">
        <v>974</v>
      </c>
      <c r="I28" s="191">
        <v>190165</v>
      </c>
      <c r="J28" s="188">
        <v>9.65</v>
      </c>
      <c r="K28" s="189" t="s">
        <v>974</v>
      </c>
      <c r="L28" s="191">
        <v>203601</v>
      </c>
      <c r="M28" s="185"/>
      <c r="N28" s="186"/>
    </row>
    <row r="29" spans="1:32" ht="18">
      <c r="A29" s="173"/>
      <c r="B29" s="453"/>
      <c r="C29" s="187">
        <v>3.4599999999999995</v>
      </c>
      <c r="D29" s="188">
        <v>8.08</v>
      </c>
      <c r="E29" s="189">
        <v>1300352</v>
      </c>
      <c r="F29" s="191">
        <v>186081</v>
      </c>
      <c r="G29" s="188">
        <v>9.11</v>
      </c>
      <c r="H29" s="189" t="s">
        <v>974</v>
      </c>
      <c r="I29" s="191">
        <v>196358</v>
      </c>
      <c r="J29" s="188">
        <v>10.14</v>
      </c>
      <c r="K29" s="189">
        <v>1300827</v>
      </c>
      <c r="L29" s="191">
        <v>210125</v>
      </c>
      <c r="M29" s="185"/>
      <c r="N29" s="186"/>
    </row>
    <row r="30" spans="1:32" ht="19.5">
      <c r="A30" s="173"/>
      <c r="B30" s="453"/>
      <c r="C30" s="187">
        <v>3.5999999999999992</v>
      </c>
      <c r="D30" s="188">
        <v>8.42</v>
      </c>
      <c r="E30" s="189" t="s">
        <v>974</v>
      </c>
      <c r="F30" s="191">
        <v>191071</v>
      </c>
      <c r="G30" s="188">
        <v>9.49</v>
      </c>
      <c r="H30" s="189" t="s">
        <v>974</v>
      </c>
      <c r="I30" s="191">
        <v>201776</v>
      </c>
      <c r="J30" s="188">
        <v>10.57</v>
      </c>
      <c r="K30" s="189" t="s">
        <v>974</v>
      </c>
      <c r="L30" s="191">
        <v>215833</v>
      </c>
      <c r="M30" s="185"/>
      <c r="N30" s="186"/>
      <c r="AF30" s="192"/>
    </row>
    <row r="31" spans="1:32" ht="18">
      <c r="A31" s="173"/>
      <c r="B31" s="453"/>
      <c r="C31" s="187">
        <v>3.7599999999999993</v>
      </c>
      <c r="D31" s="188">
        <v>8.81</v>
      </c>
      <c r="E31" s="189" t="s">
        <v>974</v>
      </c>
      <c r="F31" s="191">
        <v>196773</v>
      </c>
      <c r="G31" s="188">
        <v>9.94</v>
      </c>
      <c r="H31" s="189" t="s">
        <v>974</v>
      </c>
      <c r="I31" s="191">
        <v>207969</v>
      </c>
      <c r="J31" s="188">
        <v>11.06</v>
      </c>
      <c r="K31" s="189" t="s">
        <v>974</v>
      </c>
      <c r="L31" s="191">
        <v>222357</v>
      </c>
      <c r="M31" s="185"/>
      <c r="N31" s="186"/>
    </row>
    <row r="32" spans="1:32" ht="18">
      <c r="A32" s="173"/>
      <c r="B32" s="453"/>
      <c r="C32" s="187">
        <v>3.899999999999999</v>
      </c>
      <c r="D32" s="188">
        <v>9.16</v>
      </c>
      <c r="E32" s="189" t="s">
        <v>974</v>
      </c>
      <c r="F32" s="191">
        <v>201764</v>
      </c>
      <c r="G32" s="188">
        <v>10.32</v>
      </c>
      <c r="H32" s="189" t="s">
        <v>974</v>
      </c>
      <c r="I32" s="191">
        <v>213387</v>
      </c>
      <c r="J32" s="188">
        <v>11.49</v>
      </c>
      <c r="K32" s="189" t="s">
        <v>974</v>
      </c>
      <c r="L32" s="191">
        <v>228065</v>
      </c>
      <c r="M32" s="185"/>
      <c r="N32" s="186"/>
    </row>
    <row r="33" spans="1:14" ht="18">
      <c r="A33" s="173"/>
      <c r="B33" s="453"/>
      <c r="C33" s="187">
        <v>4.0599999999999996</v>
      </c>
      <c r="D33" s="188">
        <v>9.5500000000000007</v>
      </c>
      <c r="E33" s="189" t="s">
        <v>974</v>
      </c>
      <c r="F33" s="191">
        <v>207466</v>
      </c>
      <c r="G33" s="188">
        <v>10.76</v>
      </c>
      <c r="H33" s="189" t="s">
        <v>974</v>
      </c>
      <c r="I33" s="191">
        <v>219580</v>
      </c>
      <c r="J33" s="188">
        <v>11.98</v>
      </c>
      <c r="K33" s="189" t="s">
        <v>974</v>
      </c>
      <c r="L33" s="191">
        <v>234588</v>
      </c>
      <c r="M33" s="185"/>
      <c r="N33" s="186"/>
    </row>
    <row r="34" spans="1:14" ht="18.75" thickBot="1">
      <c r="A34" s="173"/>
      <c r="B34" s="454"/>
      <c r="C34" s="193">
        <v>4.1999999999999993</v>
      </c>
      <c r="D34" s="194">
        <v>9.89</v>
      </c>
      <c r="E34" s="195" t="s">
        <v>974</v>
      </c>
      <c r="F34" s="196">
        <v>212456</v>
      </c>
      <c r="G34" s="194">
        <v>11.15</v>
      </c>
      <c r="H34" s="197" t="s">
        <v>974</v>
      </c>
      <c r="I34" s="196">
        <v>224998</v>
      </c>
      <c r="J34" s="194">
        <v>12.41</v>
      </c>
      <c r="K34" s="197" t="s">
        <v>974</v>
      </c>
      <c r="L34" s="196">
        <v>240297</v>
      </c>
      <c r="M34" s="185"/>
      <c r="N34" s="186"/>
    </row>
    <row r="35" spans="1:14" ht="18">
      <c r="A35" s="173"/>
      <c r="B35" s="452">
        <v>1.66</v>
      </c>
      <c r="C35" s="181">
        <v>1.6600000000000001</v>
      </c>
      <c r="D35" s="182">
        <v>4.59</v>
      </c>
      <c r="E35" s="183">
        <v>1300241</v>
      </c>
      <c r="F35" s="184">
        <v>125822.592626272</v>
      </c>
      <c r="G35" s="182">
        <v>5.18</v>
      </c>
      <c r="H35" s="183">
        <v>1300517</v>
      </c>
      <c r="I35" s="184">
        <v>139228</v>
      </c>
      <c r="J35" s="182">
        <v>5.76</v>
      </c>
      <c r="K35" s="183">
        <v>1300518</v>
      </c>
      <c r="L35" s="184">
        <v>149890</v>
      </c>
      <c r="N35" s="186"/>
    </row>
    <row r="36" spans="1:14" ht="18">
      <c r="A36" s="173"/>
      <c r="B36" s="453"/>
      <c r="C36" s="187">
        <v>1.9600000000000002</v>
      </c>
      <c r="D36" s="188">
        <v>5.51</v>
      </c>
      <c r="E36" s="189">
        <v>1300004</v>
      </c>
      <c r="F36" s="191">
        <v>133502</v>
      </c>
      <c r="G36" s="188">
        <v>6.21</v>
      </c>
      <c r="H36" s="189">
        <v>1300193</v>
      </c>
      <c r="I36" s="191">
        <v>151764</v>
      </c>
      <c r="J36" s="188">
        <v>6.91</v>
      </c>
      <c r="K36" s="189">
        <v>1300519</v>
      </c>
      <c r="L36" s="191">
        <v>163047</v>
      </c>
      <c r="N36" s="186"/>
    </row>
    <row r="37" spans="1:14" ht="18">
      <c r="A37" s="173"/>
      <c r="B37" s="453"/>
      <c r="C37" s="187">
        <v>2.2600000000000002</v>
      </c>
      <c r="D37" s="188">
        <v>6.43</v>
      </c>
      <c r="E37" s="189">
        <v>1300255</v>
      </c>
      <c r="F37" s="191">
        <v>156852.52429077603</v>
      </c>
      <c r="G37" s="188">
        <v>7.25</v>
      </c>
      <c r="H37" s="189">
        <v>1300139</v>
      </c>
      <c r="I37" s="191">
        <v>164230</v>
      </c>
      <c r="J37" s="188">
        <v>8.06</v>
      </c>
      <c r="K37" s="189" t="s">
        <v>974</v>
      </c>
      <c r="L37" s="191">
        <v>176204</v>
      </c>
      <c r="N37" s="186"/>
    </row>
    <row r="38" spans="1:14" ht="18">
      <c r="A38" s="173"/>
      <c r="B38" s="453"/>
      <c r="C38" s="187">
        <v>2.4</v>
      </c>
      <c r="D38" s="188">
        <v>6.85</v>
      </c>
      <c r="E38" s="189">
        <v>1300477</v>
      </c>
      <c r="F38" s="191">
        <v>153524.66022961595</v>
      </c>
      <c r="G38" s="188">
        <v>7.73</v>
      </c>
      <c r="H38" s="189">
        <v>1300784</v>
      </c>
      <c r="I38" s="191">
        <v>170149</v>
      </c>
      <c r="J38" s="188">
        <v>8.6</v>
      </c>
      <c r="K38" s="189">
        <v>1300785</v>
      </c>
      <c r="L38" s="191">
        <v>182343</v>
      </c>
      <c r="N38" s="186"/>
    </row>
    <row r="39" spans="1:14" ht="18">
      <c r="A39" s="173"/>
      <c r="B39" s="453"/>
      <c r="C39" s="187">
        <v>2.56</v>
      </c>
      <c r="D39" s="188">
        <v>7.34</v>
      </c>
      <c r="E39" s="189">
        <v>1300080</v>
      </c>
      <c r="F39" s="191">
        <v>156105</v>
      </c>
      <c r="G39" s="188">
        <v>8.2799999999999994</v>
      </c>
      <c r="H39" s="189" t="s">
        <v>974</v>
      </c>
      <c r="I39" s="191">
        <v>176835</v>
      </c>
      <c r="J39" s="188">
        <v>9.2200000000000006</v>
      </c>
      <c r="K39" s="189">
        <v>1300521</v>
      </c>
      <c r="L39" s="191">
        <v>189360</v>
      </c>
      <c r="N39" s="186"/>
    </row>
    <row r="40" spans="1:14" ht="18">
      <c r="A40" s="173"/>
      <c r="B40" s="453"/>
      <c r="C40" s="187">
        <v>2.6999999999999997</v>
      </c>
      <c r="D40" s="188">
        <v>7.77</v>
      </c>
      <c r="E40" s="189">
        <v>1300836</v>
      </c>
      <c r="F40" s="191">
        <v>181979.92209551201</v>
      </c>
      <c r="G40" s="188">
        <v>8.76</v>
      </c>
      <c r="H40" s="189">
        <v>1300837</v>
      </c>
      <c r="I40" s="191">
        <v>182685</v>
      </c>
      <c r="J40" s="188">
        <v>9.75</v>
      </c>
      <c r="K40" s="189">
        <v>1300838</v>
      </c>
      <c r="L40" s="191">
        <v>195500</v>
      </c>
      <c r="N40" s="186"/>
    </row>
    <row r="41" spans="1:14" ht="18">
      <c r="A41" s="173"/>
      <c r="B41" s="453"/>
      <c r="C41" s="187">
        <v>2.86</v>
      </c>
      <c r="D41" s="188">
        <v>8.26</v>
      </c>
      <c r="E41" s="189">
        <v>1300089</v>
      </c>
      <c r="F41" s="191">
        <v>173044.69651105598</v>
      </c>
      <c r="G41" s="188">
        <v>9.32</v>
      </c>
      <c r="H41" s="189">
        <v>1300308</v>
      </c>
      <c r="I41" s="191">
        <v>189371</v>
      </c>
      <c r="J41" s="188">
        <v>10.37</v>
      </c>
      <c r="K41" s="189">
        <v>1300522</v>
      </c>
      <c r="L41" s="191">
        <v>202517</v>
      </c>
      <c r="N41" s="186"/>
    </row>
    <row r="42" spans="1:14" ht="18">
      <c r="A42" s="173"/>
      <c r="B42" s="453"/>
      <c r="C42" s="187">
        <v>2.9999999999999996</v>
      </c>
      <c r="D42" s="188">
        <v>8.69</v>
      </c>
      <c r="E42" s="189">
        <v>1300832</v>
      </c>
      <c r="F42" s="191">
        <v>176687.64227168798</v>
      </c>
      <c r="G42" s="188">
        <v>9.8000000000000007</v>
      </c>
      <c r="H42" s="189">
        <v>1300839</v>
      </c>
      <c r="I42" s="191">
        <v>195221</v>
      </c>
      <c r="J42" s="188">
        <v>10.91</v>
      </c>
      <c r="K42" s="189">
        <v>1300680</v>
      </c>
      <c r="L42" s="191">
        <v>208656</v>
      </c>
      <c r="N42" s="186"/>
    </row>
    <row r="43" spans="1:14" ht="18">
      <c r="A43" s="173"/>
      <c r="B43" s="453"/>
      <c r="C43" s="187">
        <v>3.1599999999999997</v>
      </c>
      <c r="D43" s="188">
        <v>9.18</v>
      </c>
      <c r="E43" s="189">
        <v>1300093</v>
      </c>
      <c r="F43" s="191">
        <v>185793.80758431999</v>
      </c>
      <c r="G43" s="188">
        <v>10.35</v>
      </c>
      <c r="H43" s="189">
        <v>1300459</v>
      </c>
      <c r="I43" s="191">
        <v>193850.08211165597</v>
      </c>
      <c r="J43" s="188">
        <v>11.52</v>
      </c>
      <c r="K43" s="189">
        <v>1300309</v>
      </c>
      <c r="L43" s="191">
        <v>215673</v>
      </c>
      <c r="N43" s="186"/>
    </row>
    <row r="44" spans="1:14" ht="18">
      <c r="A44" s="173"/>
      <c r="B44" s="453"/>
      <c r="C44" s="187">
        <v>3.2999999999999994</v>
      </c>
      <c r="D44" s="188">
        <v>9.61</v>
      </c>
      <c r="E44" s="189">
        <v>1300835</v>
      </c>
      <c r="F44" s="191">
        <v>197039.23149164004</v>
      </c>
      <c r="G44" s="188">
        <v>10.83</v>
      </c>
      <c r="H44" s="189">
        <v>1300834</v>
      </c>
      <c r="I44" s="191">
        <v>210152.78691576808</v>
      </c>
      <c r="J44" s="188">
        <v>12.06</v>
      </c>
      <c r="K44" s="189">
        <v>1300833</v>
      </c>
      <c r="L44" s="191">
        <v>221813</v>
      </c>
      <c r="N44" s="186"/>
    </row>
    <row r="45" spans="1:14" ht="18">
      <c r="A45" s="173"/>
      <c r="B45" s="453"/>
      <c r="C45" s="187">
        <v>3.4599999999999995</v>
      </c>
      <c r="D45" s="188">
        <v>10.1</v>
      </c>
      <c r="E45" s="189">
        <v>1300223</v>
      </c>
      <c r="F45" s="191">
        <v>197297.039690904</v>
      </c>
      <c r="G45" s="188">
        <v>11.39</v>
      </c>
      <c r="H45" s="189">
        <v>1300460</v>
      </c>
      <c r="I45" s="191">
        <v>214442</v>
      </c>
      <c r="J45" s="188">
        <v>12.67</v>
      </c>
      <c r="K45" s="189" t="s">
        <v>974</v>
      </c>
      <c r="L45" s="191">
        <v>228830</v>
      </c>
      <c r="N45" s="186"/>
    </row>
    <row r="46" spans="1:14" ht="18">
      <c r="A46" s="173"/>
      <c r="B46" s="453"/>
      <c r="C46" s="187">
        <v>3.5999999999999992</v>
      </c>
      <c r="D46" s="188">
        <v>10.53</v>
      </c>
      <c r="E46" s="189">
        <v>1300859</v>
      </c>
      <c r="F46" s="191">
        <v>200760.30922235202</v>
      </c>
      <c r="G46" s="188">
        <v>11.87</v>
      </c>
      <c r="H46" s="189">
        <v>1300860</v>
      </c>
      <c r="I46" s="191">
        <v>220292</v>
      </c>
      <c r="J46" s="188">
        <v>13.21</v>
      </c>
      <c r="K46" s="189">
        <v>1300851</v>
      </c>
      <c r="L46" s="191">
        <v>234969</v>
      </c>
      <c r="N46" s="186"/>
    </row>
    <row r="47" spans="1:14" ht="18">
      <c r="A47" s="173"/>
      <c r="B47" s="453"/>
      <c r="C47" s="187">
        <v>3.7599999999999993</v>
      </c>
      <c r="D47" s="188">
        <v>11.02</v>
      </c>
      <c r="E47" s="189">
        <v>1300564</v>
      </c>
      <c r="F47" s="191">
        <v>214864</v>
      </c>
      <c r="G47" s="188">
        <v>12.42</v>
      </c>
      <c r="H47" s="189">
        <v>1300565</v>
      </c>
      <c r="I47" s="191">
        <v>226977</v>
      </c>
      <c r="J47" s="188">
        <v>13.82</v>
      </c>
      <c r="K47" s="189">
        <v>1300566</v>
      </c>
      <c r="L47" s="191">
        <v>241986</v>
      </c>
      <c r="N47" s="186"/>
    </row>
    <row r="48" spans="1:14" ht="18">
      <c r="A48" s="173"/>
      <c r="B48" s="453"/>
      <c r="C48" s="187">
        <v>3.899999999999999</v>
      </c>
      <c r="D48" s="188">
        <v>11.44</v>
      </c>
      <c r="E48" s="189">
        <v>1300280</v>
      </c>
      <c r="F48" s="191">
        <v>220286</v>
      </c>
      <c r="G48" s="188">
        <v>12.9</v>
      </c>
      <c r="H48" s="189">
        <v>1300523</v>
      </c>
      <c r="I48" s="191">
        <v>232827</v>
      </c>
      <c r="J48" s="188">
        <v>14.36</v>
      </c>
      <c r="K48" s="189">
        <v>1300524</v>
      </c>
      <c r="L48" s="191">
        <v>248126</v>
      </c>
      <c r="N48" s="186"/>
    </row>
    <row r="49" spans="1:14" ht="18">
      <c r="A49" s="173"/>
      <c r="B49" s="453"/>
      <c r="C49" s="187">
        <v>4.0599999999999996</v>
      </c>
      <c r="D49" s="188">
        <v>11.93</v>
      </c>
      <c r="E49" s="189">
        <v>1300129</v>
      </c>
      <c r="F49" s="191">
        <v>226481</v>
      </c>
      <c r="G49" s="188">
        <v>13.46</v>
      </c>
      <c r="H49" s="189">
        <v>1300461</v>
      </c>
      <c r="I49" s="191">
        <v>239513</v>
      </c>
      <c r="J49" s="188">
        <v>14.98</v>
      </c>
      <c r="K49" s="189">
        <v>1300529</v>
      </c>
      <c r="L49" s="191">
        <v>255143</v>
      </c>
      <c r="N49" s="186"/>
    </row>
    <row r="50" spans="1:14" ht="18">
      <c r="A50" s="173"/>
      <c r="B50" s="453"/>
      <c r="C50" s="187">
        <v>4.1999999999999993</v>
      </c>
      <c r="D50" s="188">
        <v>12.36</v>
      </c>
      <c r="E50" s="189">
        <v>1300861</v>
      </c>
      <c r="F50" s="191">
        <v>231902</v>
      </c>
      <c r="G50" s="188">
        <v>13.94</v>
      </c>
      <c r="H50" s="189">
        <v>1300863</v>
      </c>
      <c r="I50" s="191">
        <v>245363</v>
      </c>
      <c r="J50" s="188">
        <v>15.51</v>
      </c>
      <c r="K50" s="189">
        <v>1300862</v>
      </c>
      <c r="L50" s="191">
        <v>261282</v>
      </c>
      <c r="N50" s="186"/>
    </row>
    <row r="51" spans="1:14" ht="18">
      <c r="A51" s="173"/>
      <c r="B51" s="453"/>
      <c r="C51" s="187">
        <v>4.3599999999999994</v>
      </c>
      <c r="D51" s="188">
        <v>12.85</v>
      </c>
      <c r="E51" s="189">
        <v>1300554</v>
      </c>
      <c r="F51" s="191">
        <v>238098</v>
      </c>
      <c r="G51" s="188">
        <v>14.49</v>
      </c>
      <c r="H51" s="189">
        <v>1300555</v>
      </c>
      <c r="I51" s="191">
        <v>252049</v>
      </c>
      <c r="J51" s="188">
        <v>16.13</v>
      </c>
      <c r="K51" s="189">
        <v>1300556</v>
      </c>
      <c r="L51" s="191">
        <v>268294</v>
      </c>
      <c r="N51" s="186"/>
    </row>
    <row r="52" spans="1:14" ht="18.75" thickBot="1">
      <c r="A52" s="173"/>
      <c r="B52" s="454"/>
      <c r="C52" s="193">
        <v>4.4999999999999991</v>
      </c>
      <c r="D52" s="194">
        <v>13.28</v>
      </c>
      <c r="E52" s="197" t="s">
        <v>974</v>
      </c>
      <c r="F52" s="196">
        <v>243519</v>
      </c>
      <c r="G52" s="194">
        <v>14.97</v>
      </c>
      <c r="H52" s="197" t="s">
        <v>974</v>
      </c>
      <c r="I52" s="196">
        <v>257899</v>
      </c>
      <c r="J52" s="194">
        <v>16.670000000000002</v>
      </c>
      <c r="K52" s="197" t="s">
        <v>974</v>
      </c>
      <c r="L52" s="196">
        <v>277439</v>
      </c>
      <c r="N52" s="186"/>
    </row>
    <row r="53" spans="1:14" ht="18">
      <c r="A53" s="173"/>
      <c r="B53" s="452">
        <v>1.96</v>
      </c>
      <c r="C53" s="181">
        <v>1.9600000000000002</v>
      </c>
      <c r="D53" s="182">
        <v>6.61</v>
      </c>
      <c r="E53" s="183">
        <v>1300003</v>
      </c>
      <c r="F53" s="184">
        <v>149928.34417032002</v>
      </c>
      <c r="G53" s="182">
        <v>7.45</v>
      </c>
      <c r="H53" s="183">
        <v>1300215</v>
      </c>
      <c r="I53" s="184">
        <v>165224</v>
      </c>
      <c r="J53" s="182">
        <v>8.2899999999999991</v>
      </c>
      <c r="K53" s="183">
        <v>1300800</v>
      </c>
      <c r="L53" s="184">
        <v>167608.86328340005</v>
      </c>
      <c r="N53" s="186"/>
    </row>
    <row r="54" spans="1:14" ht="18">
      <c r="A54" s="173"/>
      <c r="B54" s="453"/>
      <c r="C54" s="187">
        <v>2.2600000000000002</v>
      </c>
      <c r="D54" s="188">
        <v>7.71</v>
      </c>
      <c r="E54" s="189">
        <v>1300005</v>
      </c>
      <c r="F54" s="191">
        <v>163145.94819155199</v>
      </c>
      <c r="G54" s="188">
        <v>8.69</v>
      </c>
      <c r="H54" s="189">
        <v>1300186</v>
      </c>
      <c r="I54" s="191">
        <v>178685</v>
      </c>
      <c r="J54" s="188">
        <v>9.68</v>
      </c>
      <c r="K54" s="189">
        <v>1300530</v>
      </c>
      <c r="L54" s="191">
        <v>191210</v>
      </c>
      <c r="N54" s="186"/>
    </row>
    <row r="55" spans="1:14" ht="18">
      <c r="A55" s="173"/>
      <c r="B55" s="453"/>
      <c r="C55" s="187">
        <v>2.4</v>
      </c>
      <c r="D55" s="188">
        <v>8.23</v>
      </c>
      <c r="E55" s="189">
        <v>1300274</v>
      </c>
      <c r="F55" s="191">
        <v>167265.354497416</v>
      </c>
      <c r="G55" s="188">
        <v>9.27</v>
      </c>
      <c r="H55" s="189">
        <v>1300786</v>
      </c>
      <c r="I55" s="191">
        <v>184966</v>
      </c>
      <c r="J55" s="188">
        <v>10.32</v>
      </c>
      <c r="K55" s="189">
        <v>1300787</v>
      </c>
      <c r="L55" s="191">
        <v>197781</v>
      </c>
      <c r="N55" s="186"/>
    </row>
    <row r="56" spans="1:14" ht="18">
      <c r="A56" s="173"/>
      <c r="B56" s="453"/>
      <c r="C56" s="187">
        <v>2.56</v>
      </c>
      <c r="D56" s="188">
        <v>8.81</v>
      </c>
      <c r="E56" s="189">
        <v>1300023</v>
      </c>
      <c r="F56" s="191">
        <v>181364.94714664802</v>
      </c>
      <c r="G56" s="188">
        <v>9.94</v>
      </c>
      <c r="H56" s="189">
        <v>1300214</v>
      </c>
      <c r="I56" s="191">
        <v>192145</v>
      </c>
      <c r="J56" s="188">
        <v>11.06</v>
      </c>
      <c r="K56" s="189">
        <v>1300463</v>
      </c>
      <c r="L56" s="191">
        <v>205291</v>
      </c>
      <c r="N56" s="186"/>
    </row>
    <row r="57" spans="1:14" ht="18">
      <c r="A57" s="173"/>
      <c r="B57" s="453"/>
      <c r="C57" s="187">
        <v>2.6999999999999997</v>
      </c>
      <c r="D57" s="188">
        <v>9.33</v>
      </c>
      <c r="E57" s="189" t="s">
        <v>974</v>
      </c>
      <c r="F57" s="191">
        <v>182980.8</v>
      </c>
      <c r="G57" s="188">
        <v>10.52</v>
      </c>
      <c r="H57" s="189" t="s">
        <v>974</v>
      </c>
      <c r="I57" s="191">
        <v>198426</v>
      </c>
      <c r="J57" s="188">
        <v>11.7</v>
      </c>
      <c r="K57" s="189" t="s">
        <v>974</v>
      </c>
      <c r="L57" s="191">
        <v>211862</v>
      </c>
      <c r="N57" s="186"/>
    </row>
    <row r="58" spans="1:14" ht="18">
      <c r="A58" s="173"/>
      <c r="B58" s="453"/>
      <c r="C58" s="187">
        <v>2.86</v>
      </c>
      <c r="D58" s="188">
        <v>9.91</v>
      </c>
      <c r="E58" s="189">
        <v>1300014</v>
      </c>
      <c r="F58" s="191">
        <v>184085.20823577605</v>
      </c>
      <c r="G58" s="188">
        <v>11.18</v>
      </c>
      <c r="H58" s="189">
        <v>1300173</v>
      </c>
      <c r="I58" s="191">
        <v>205605</v>
      </c>
      <c r="J58" s="188">
        <v>12.44</v>
      </c>
      <c r="K58" s="189">
        <v>1300458</v>
      </c>
      <c r="L58" s="191">
        <v>219372</v>
      </c>
      <c r="N58" s="186"/>
    </row>
    <row r="59" spans="1:14" ht="18">
      <c r="A59" s="173"/>
      <c r="B59" s="453"/>
      <c r="C59" s="187">
        <v>2.9999999999999996</v>
      </c>
      <c r="D59" s="188">
        <v>10.43</v>
      </c>
      <c r="E59" s="189">
        <v>1301599</v>
      </c>
      <c r="F59" s="191">
        <v>195118.37205906396</v>
      </c>
      <c r="G59" s="188">
        <v>11.76</v>
      </c>
      <c r="H59" s="189">
        <v>1300141</v>
      </c>
      <c r="I59" s="191">
        <v>211887</v>
      </c>
      <c r="J59" s="188">
        <v>13.09</v>
      </c>
      <c r="K59" s="189" t="s">
        <v>974</v>
      </c>
      <c r="L59" s="191">
        <v>225943</v>
      </c>
      <c r="N59" s="186"/>
    </row>
    <row r="60" spans="1:14" ht="18">
      <c r="A60" s="173"/>
      <c r="B60" s="453"/>
      <c r="C60" s="187">
        <v>3.1599999999999997</v>
      </c>
      <c r="D60" s="188">
        <v>11.02</v>
      </c>
      <c r="E60" s="189">
        <v>1300037</v>
      </c>
      <c r="F60" s="191">
        <v>201343.05397158401</v>
      </c>
      <c r="G60" s="188">
        <v>12.42</v>
      </c>
      <c r="H60" s="189">
        <v>1300179</v>
      </c>
      <c r="I60" s="191">
        <v>219066</v>
      </c>
      <c r="J60" s="188">
        <v>13.82</v>
      </c>
      <c r="K60" s="189">
        <v>1300185</v>
      </c>
      <c r="L60" s="191">
        <v>233453</v>
      </c>
      <c r="N60" s="186"/>
    </row>
    <row r="61" spans="1:14" ht="18">
      <c r="A61" s="173"/>
      <c r="B61" s="453"/>
      <c r="C61" s="187">
        <v>3.2999999999999994</v>
      </c>
      <c r="D61" s="188">
        <v>11.53</v>
      </c>
      <c r="E61" s="189" t="s">
        <v>974</v>
      </c>
      <c r="F61" s="191">
        <v>206723</v>
      </c>
      <c r="G61" s="188">
        <v>13</v>
      </c>
      <c r="H61" s="189" t="s">
        <v>974</v>
      </c>
      <c r="I61" s="191">
        <v>225347</v>
      </c>
      <c r="J61" s="188">
        <v>14.47</v>
      </c>
      <c r="K61" s="189" t="s">
        <v>974</v>
      </c>
      <c r="L61" s="191">
        <v>240025</v>
      </c>
      <c r="N61" s="186"/>
    </row>
    <row r="62" spans="1:14" ht="18">
      <c r="A62" s="173"/>
      <c r="B62" s="453"/>
      <c r="C62" s="187">
        <v>3.4599999999999995</v>
      </c>
      <c r="D62" s="188">
        <v>12.12</v>
      </c>
      <c r="E62" s="189">
        <v>1300039</v>
      </c>
      <c r="F62" s="191">
        <v>212388.10896752006</v>
      </c>
      <c r="G62" s="188">
        <v>13.66</v>
      </c>
      <c r="H62" s="189">
        <v>1300103</v>
      </c>
      <c r="I62" s="191">
        <v>232526</v>
      </c>
      <c r="J62" s="188">
        <v>15.21</v>
      </c>
      <c r="K62" s="189">
        <v>1300464</v>
      </c>
      <c r="L62" s="191">
        <v>247535</v>
      </c>
      <c r="N62" s="186"/>
    </row>
    <row r="63" spans="1:14" ht="18">
      <c r="A63" s="173"/>
      <c r="B63" s="453"/>
      <c r="C63" s="187">
        <v>3.5999999999999992</v>
      </c>
      <c r="D63" s="188">
        <v>12.63</v>
      </c>
      <c r="E63" s="189">
        <v>1300651</v>
      </c>
      <c r="F63" s="191">
        <v>216199.43550440003</v>
      </c>
      <c r="G63" s="188">
        <v>14.24</v>
      </c>
      <c r="H63" s="189">
        <v>1300872</v>
      </c>
      <c r="I63" s="191">
        <v>238807</v>
      </c>
      <c r="J63" s="188">
        <v>15.85</v>
      </c>
      <c r="K63" s="189" t="s">
        <v>974</v>
      </c>
      <c r="L63" s="191">
        <v>254106</v>
      </c>
      <c r="N63" s="186"/>
    </row>
    <row r="64" spans="1:14" ht="18">
      <c r="A64" s="173"/>
      <c r="B64" s="453"/>
      <c r="C64" s="187">
        <v>3.7599999999999993</v>
      </c>
      <c r="D64" s="188">
        <v>13.22</v>
      </c>
      <c r="E64" s="189">
        <v>1300465</v>
      </c>
      <c r="F64" s="191">
        <v>219325</v>
      </c>
      <c r="G64" s="188">
        <v>14.9</v>
      </c>
      <c r="H64" s="189">
        <v>1300466</v>
      </c>
      <c r="I64" s="191">
        <v>245986</v>
      </c>
      <c r="J64" s="188">
        <v>16.59</v>
      </c>
      <c r="K64" s="189">
        <v>1300467</v>
      </c>
      <c r="L64" s="191">
        <v>261616</v>
      </c>
      <c r="N64" s="186"/>
    </row>
    <row r="65" spans="1:14" ht="18">
      <c r="A65" s="173"/>
      <c r="B65" s="453"/>
      <c r="C65" s="187">
        <v>3.899999999999999</v>
      </c>
      <c r="D65" s="188">
        <v>13.73</v>
      </c>
      <c r="E65" s="189" t="s">
        <v>974</v>
      </c>
      <c r="F65" s="191">
        <v>228807</v>
      </c>
      <c r="G65" s="188">
        <v>15.48</v>
      </c>
      <c r="H65" s="189" t="s">
        <v>974</v>
      </c>
      <c r="I65" s="191">
        <v>252268</v>
      </c>
      <c r="J65" s="188">
        <v>17.23</v>
      </c>
      <c r="K65" s="189" t="s">
        <v>974</v>
      </c>
      <c r="L65" s="191">
        <v>268187</v>
      </c>
      <c r="N65" s="186"/>
    </row>
    <row r="66" spans="1:14" ht="18">
      <c r="A66" s="173"/>
      <c r="B66" s="453"/>
      <c r="C66" s="187">
        <v>4.0599999999999996</v>
      </c>
      <c r="D66" s="188">
        <v>14.32</v>
      </c>
      <c r="E66" s="189">
        <v>1300149</v>
      </c>
      <c r="F66" s="191">
        <v>232586</v>
      </c>
      <c r="G66" s="188">
        <v>16.149999999999999</v>
      </c>
      <c r="H66" s="189">
        <v>1300468</v>
      </c>
      <c r="I66" s="191">
        <v>259447</v>
      </c>
      <c r="J66" s="188">
        <v>17.97</v>
      </c>
      <c r="K66" s="189">
        <v>1300531</v>
      </c>
      <c r="L66" s="191">
        <v>275697</v>
      </c>
      <c r="N66" s="186"/>
    </row>
    <row r="67" spans="1:14" ht="18">
      <c r="A67" s="173"/>
      <c r="B67" s="453"/>
      <c r="C67" s="187">
        <v>4.1999999999999993</v>
      </c>
      <c r="D67" s="188">
        <v>14.83</v>
      </c>
      <c r="E67" s="189" t="s">
        <v>974</v>
      </c>
      <c r="F67" s="191">
        <v>248349</v>
      </c>
      <c r="G67" s="188">
        <v>16.73</v>
      </c>
      <c r="H67" s="189" t="s">
        <v>974</v>
      </c>
      <c r="I67" s="191">
        <v>265728</v>
      </c>
      <c r="J67" s="188">
        <v>18.62</v>
      </c>
      <c r="K67" s="189" t="s">
        <v>974</v>
      </c>
      <c r="L67" s="191">
        <v>282269</v>
      </c>
      <c r="N67" s="186"/>
    </row>
    <row r="68" spans="1:14" ht="18">
      <c r="A68" s="173"/>
      <c r="B68" s="453"/>
      <c r="C68" s="187">
        <v>4.3599999999999994</v>
      </c>
      <c r="D68" s="188">
        <v>15.42</v>
      </c>
      <c r="E68" s="189">
        <v>1300021</v>
      </c>
      <c r="F68" s="191">
        <v>251629.30242821606</v>
      </c>
      <c r="G68" s="188">
        <v>17.39</v>
      </c>
      <c r="H68" s="189">
        <v>1300481</v>
      </c>
      <c r="I68" s="191">
        <v>272907</v>
      </c>
      <c r="J68" s="188">
        <v>19.350000000000001</v>
      </c>
      <c r="K68" s="189">
        <v>1300483</v>
      </c>
      <c r="L68" s="191">
        <v>289779</v>
      </c>
      <c r="N68" s="186"/>
    </row>
    <row r="69" spans="1:14" ht="18">
      <c r="A69" s="173"/>
      <c r="B69" s="453"/>
      <c r="C69" s="187">
        <v>4.4999999999999991</v>
      </c>
      <c r="D69" s="188">
        <v>15.94</v>
      </c>
      <c r="E69" s="189" t="s">
        <v>974</v>
      </c>
      <c r="F69" s="191">
        <v>258924</v>
      </c>
      <c r="G69" s="188">
        <v>17.97</v>
      </c>
      <c r="H69" s="189" t="s">
        <v>974</v>
      </c>
      <c r="I69" s="191">
        <v>279188</v>
      </c>
      <c r="J69" s="188">
        <v>20</v>
      </c>
      <c r="K69" s="189" t="s">
        <v>974</v>
      </c>
      <c r="L69" s="191">
        <v>296350</v>
      </c>
      <c r="N69" s="186"/>
    </row>
    <row r="70" spans="1:14" ht="18">
      <c r="A70" s="173"/>
      <c r="B70" s="453"/>
      <c r="C70" s="187">
        <v>4.6599999999999993</v>
      </c>
      <c r="D70" s="188">
        <v>16.52</v>
      </c>
      <c r="E70" s="189">
        <v>1300557</v>
      </c>
      <c r="F70" s="191">
        <v>264091.86049576005</v>
      </c>
      <c r="G70" s="188">
        <v>18.63</v>
      </c>
      <c r="H70" s="189">
        <v>1300558</v>
      </c>
      <c r="I70" s="191">
        <v>286367</v>
      </c>
      <c r="J70" s="188">
        <v>20.74</v>
      </c>
      <c r="K70" s="189">
        <v>1300559</v>
      </c>
      <c r="L70" s="191">
        <v>303860</v>
      </c>
      <c r="N70" s="186"/>
    </row>
    <row r="71" spans="1:14" ht="18.75" thickBot="1">
      <c r="A71" s="173"/>
      <c r="B71" s="454"/>
      <c r="C71" s="193">
        <v>4.7999999999999989</v>
      </c>
      <c r="D71" s="194">
        <v>17.04</v>
      </c>
      <c r="E71" s="197">
        <v>1300339</v>
      </c>
      <c r="F71" s="196">
        <v>270821</v>
      </c>
      <c r="G71" s="194">
        <v>19.21</v>
      </c>
      <c r="H71" s="197" t="s">
        <v>974</v>
      </c>
      <c r="I71" s="196">
        <v>292649</v>
      </c>
      <c r="J71" s="194">
        <v>21.38</v>
      </c>
      <c r="K71" s="197" t="s">
        <v>974</v>
      </c>
      <c r="L71" s="196">
        <v>310431</v>
      </c>
      <c r="N71" s="186"/>
    </row>
    <row r="72" spans="1:14" ht="18">
      <c r="A72" s="173"/>
      <c r="B72" s="452">
        <v>2.2599999999999998</v>
      </c>
      <c r="C72" s="181">
        <v>2.2600000000000002</v>
      </c>
      <c r="D72" s="182">
        <v>9</v>
      </c>
      <c r="E72" s="183">
        <v>1300040</v>
      </c>
      <c r="F72" s="184">
        <v>183711</v>
      </c>
      <c r="G72" s="182">
        <v>10.14</v>
      </c>
      <c r="H72" s="183">
        <v>1300532</v>
      </c>
      <c r="I72" s="184">
        <v>193070</v>
      </c>
      <c r="J72" s="182">
        <v>11.29</v>
      </c>
      <c r="K72" s="183">
        <v>1300533</v>
      </c>
      <c r="L72" s="184">
        <v>206216</v>
      </c>
      <c r="N72" s="186"/>
    </row>
    <row r="73" spans="1:14" ht="18">
      <c r="A73" s="173"/>
      <c r="B73" s="453"/>
      <c r="C73" s="187">
        <v>2.4</v>
      </c>
      <c r="D73" s="188">
        <v>9.6</v>
      </c>
      <c r="E73" s="189">
        <v>1300275</v>
      </c>
      <c r="F73" s="191">
        <v>189996</v>
      </c>
      <c r="G73" s="188">
        <v>10.82</v>
      </c>
      <c r="H73" s="189">
        <v>1300553</v>
      </c>
      <c r="I73" s="191">
        <v>199783</v>
      </c>
      <c r="J73" s="188">
        <v>12.04</v>
      </c>
      <c r="K73" s="189">
        <v>1300567</v>
      </c>
      <c r="L73" s="191">
        <v>213218</v>
      </c>
      <c r="N73" s="186"/>
    </row>
    <row r="74" spans="1:14" ht="18">
      <c r="A74" s="173"/>
      <c r="B74" s="453"/>
      <c r="C74" s="187">
        <v>2.56</v>
      </c>
      <c r="D74" s="188">
        <v>10.28</v>
      </c>
      <c r="E74" s="189">
        <v>1300042</v>
      </c>
      <c r="F74" s="191">
        <v>197178</v>
      </c>
      <c r="G74" s="188">
        <v>11.59</v>
      </c>
      <c r="H74" s="189">
        <v>1300234</v>
      </c>
      <c r="I74" s="191">
        <v>207455</v>
      </c>
      <c r="J74" s="188">
        <v>12.9</v>
      </c>
      <c r="K74" s="189">
        <v>1300534</v>
      </c>
      <c r="L74" s="191">
        <v>221222</v>
      </c>
      <c r="N74" s="186"/>
    </row>
    <row r="75" spans="1:14" ht="18">
      <c r="A75" s="173"/>
      <c r="B75" s="453"/>
      <c r="C75" s="187">
        <v>2.6999999999999997</v>
      </c>
      <c r="D75" s="188">
        <v>10.88</v>
      </c>
      <c r="E75" s="189" t="s">
        <v>974</v>
      </c>
      <c r="F75" s="191">
        <v>203462</v>
      </c>
      <c r="G75" s="188">
        <v>12.27</v>
      </c>
      <c r="H75" s="189" t="s">
        <v>974</v>
      </c>
      <c r="I75" s="191">
        <v>214168</v>
      </c>
      <c r="J75" s="188">
        <v>13.66</v>
      </c>
      <c r="K75" s="189" t="s">
        <v>974</v>
      </c>
      <c r="L75" s="191">
        <v>228224</v>
      </c>
      <c r="N75" s="186"/>
    </row>
    <row r="76" spans="1:14" ht="18">
      <c r="A76" s="173"/>
      <c r="B76" s="453"/>
      <c r="C76" s="187">
        <v>2.86</v>
      </c>
      <c r="D76" s="188">
        <v>11.57</v>
      </c>
      <c r="E76" s="189">
        <v>1300038</v>
      </c>
      <c r="F76" s="191">
        <v>210645</v>
      </c>
      <c r="G76" s="188">
        <v>13.04</v>
      </c>
      <c r="H76" s="189" t="s">
        <v>974</v>
      </c>
      <c r="I76" s="191">
        <v>221840</v>
      </c>
      <c r="J76" s="188">
        <v>14.52</v>
      </c>
      <c r="K76" s="189">
        <v>1300561</v>
      </c>
      <c r="L76" s="191">
        <v>236228</v>
      </c>
      <c r="N76" s="186"/>
    </row>
    <row r="77" spans="1:14" ht="18">
      <c r="A77" s="173"/>
      <c r="B77" s="453"/>
      <c r="C77" s="187">
        <v>2.9999999999999996</v>
      </c>
      <c r="D77" s="188">
        <v>12.17</v>
      </c>
      <c r="E77" s="189" t="s">
        <v>974</v>
      </c>
      <c r="F77" s="191">
        <v>216929</v>
      </c>
      <c r="G77" s="188">
        <v>13.72</v>
      </c>
      <c r="H77" s="189" t="s">
        <v>974</v>
      </c>
      <c r="I77" s="191">
        <v>228553</v>
      </c>
      <c r="J77" s="188">
        <v>15.27</v>
      </c>
      <c r="K77" s="189">
        <v>1304035</v>
      </c>
      <c r="L77" s="191">
        <v>243230</v>
      </c>
      <c r="N77" s="186"/>
    </row>
    <row r="78" spans="1:14" ht="18">
      <c r="A78" s="173"/>
      <c r="B78" s="453"/>
      <c r="C78" s="187">
        <v>3.1599999999999997</v>
      </c>
      <c r="D78" s="188">
        <v>12.85</v>
      </c>
      <c r="E78" s="189">
        <v>1300486</v>
      </c>
      <c r="F78" s="191">
        <v>224111</v>
      </c>
      <c r="G78" s="188">
        <v>14.49</v>
      </c>
      <c r="H78" s="189">
        <v>1300487</v>
      </c>
      <c r="I78" s="191">
        <v>236225</v>
      </c>
      <c r="J78" s="188">
        <v>16.13</v>
      </c>
      <c r="K78" s="189">
        <v>1300488</v>
      </c>
      <c r="L78" s="191">
        <v>251234</v>
      </c>
      <c r="N78" s="186"/>
    </row>
    <row r="79" spans="1:14" ht="18">
      <c r="A79" s="173"/>
      <c r="B79" s="453"/>
      <c r="C79" s="187">
        <v>3.2999999999999994</v>
      </c>
      <c r="D79" s="188">
        <v>13.45</v>
      </c>
      <c r="E79" s="189" t="s">
        <v>974</v>
      </c>
      <c r="F79" s="191">
        <v>230396</v>
      </c>
      <c r="G79" s="188">
        <v>15.17</v>
      </c>
      <c r="H79" s="189" t="s">
        <v>974</v>
      </c>
      <c r="I79" s="191">
        <v>242938</v>
      </c>
      <c r="J79" s="188">
        <v>16.88</v>
      </c>
      <c r="K79" s="189" t="s">
        <v>974</v>
      </c>
      <c r="L79" s="191">
        <v>258237</v>
      </c>
      <c r="N79" s="186"/>
    </row>
    <row r="80" spans="1:14" ht="18">
      <c r="A80" s="173"/>
      <c r="B80" s="453"/>
      <c r="C80" s="187">
        <v>3.4599999999999995</v>
      </c>
      <c r="D80" s="188">
        <v>14.14</v>
      </c>
      <c r="E80" s="189"/>
      <c r="F80" s="191">
        <v>237578</v>
      </c>
      <c r="G80" s="188">
        <v>15.94</v>
      </c>
      <c r="H80" s="189">
        <v>1300237</v>
      </c>
      <c r="I80" s="191">
        <v>250610</v>
      </c>
      <c r="J80" s="188">
        <v>17.739999999999998</v>
      </c>
      <c r="K80" s="189">
        <v>1300012</v>
      </c>
      <c r="L80" s="191">
        <v>266240</v>
      </c>
      <c r="N80" s="186"/>
    </row>
    <row r="81" spans="1:14" ht="18">
      <c r="A81" s="173"/>
      <c r="B81" s="453"/>
      <c r="C81" s="187">
        <v>3.5999999999999992</v>
      </c>
      <c r="D81" s="188">
        <v>14.74</v>
      </c>
      <c r="E81" s="189">
        <v>1300090</v>
      </c>
      <c r="F81" s="191">
        <v>243862</v>
      </c>
      <c r="G81" s="188">
        <v>16.62</v>
      </c>
      <c r="H81" s="189" t="s">
        <v>974</v>
      </c>
      <c r="I81" s="191">
        <v>257323</v>
      </c>
      <c r="J81" s="188">
        <v>18.489999999999998</v>
      </c>
      <c r="K81" s="189" t="s">
        <v>974</v>
      </c>
      <c r="L81" s="191">
        <v>273243</v>
      </c>
      <c r="N81" s="186"/>
    </row>
    <row r="82" spans="1:14" ht="18">
      <c r="A82" s="173"/>
      <c r="B82" s="453"/>
      <c r="C82" s="187">
        <v>3.7599999999999993</v>
      </c>
      <c r="D82" s="188">
        <v>15.42</v>
      </c>
      <c r="E82" s="189">
        <v>1300432</v>
      </c>
      <c r="F82" s="191">
        <v>251045</v>
      </c>
      <c r="G82" s="188">
        <v>17.39</v>
      </c>
      <c r="H82" s="189">
        <v>1300431</v>
      </c>
      <c r="I82" s="191">
        <v>264995</v>
      </c>
      <c r="J82" s="188">
        <v>19.350000000000001</v>
      </c>
      <c r="K82" s="189">
        <v>1300430</v>
      </c>
      <c r="L82" s="191">
        <v>281246</v>
      </c>
      <c r="N82" s="186"/>
    </row>
    <row r="83" spans="1:14" ht="18">
      <c r="A83" s="173"/>
      <c r="B83" s="453"/>
      <c r="C83" s="187">
        <v>3.899999999999999</v>
      </c>
      <c r="D83" s="188">
        <v>16.02</v>
      </c>
      <c r="E83" s="189"/>
      <c r="F83" s="191">
        <v>257329</v>
      </c>
      <c r="G83" s="188">
        <v>18.059999999999999</v>
      </c>
      <c r="H83" s="189" t="s">
        <v>974</v>
      </c>
      <c r="I83" s="191">
        <v>271708</v>
      </c>
      <c r="J83" s="188">
        <v>20.11</v>
      </c>
      <c r="K83" s="189" t="s">
        <v>974</v>
      </c>
      <c r="L83" s="191">
        <v>288249</v>
      </c>
      <c r="N83" s="186"/>
    </row>
    <row r="84" spans="1:14" ht="18">
      <c r="A84" s="173"/>
      <c r="B84" s="453"/>
      <c r="C84" s="187">
        <v>4.0599999999999996</v>
      </c>
      <c r="D84" s="188">
        <v>16.71</v>
      </c>
      <c r="E84" s="189">
        <v>1300429</v>
      </c>
      <c r="F84" s="191">
        <v>264511</v>
      </c>
      <c r="G84" s="188">
        <v>18.84</v>
      </c>
      <c r="H84" s="189">
        <v>1300428</v>
      </c>
      <c r="I84" s="191">
        <v>279380</v>
      </c>
      <c r="J84" s="188">
        <v>20.97</v>
      </c>
      <c r="K84" s="189">
        <v>1300427</v>
      </c>
      <c r="L84" s="191">
        <v>284009.63556900003</v>
      </c>
      <c r="N84" s="186"/>
    </row>
    <row r="85" spans="1:14" ht="18">
      <c r="A85" s="173"/>
      <c r="B85" s="453"/>
      <c r="C85" s="187">
        <v>4.1999999999999993</v>
      </c>
      <c r="D85" s="188">
        <v>17.309999999999999</v>
      </c>
      <c r="E85" s="189" t="s">
        <v>974</v>
      </c>
      <c r="F85" s="191">
        <v>270796</v>
      </c>
      <c r="G85" s="188">
        <v>19.510000000000002</v>
      </c>
      <c r="H85" s="189" t="s">
        <v>974</v>
      </c>
      <c r="I85" s="191">
        <v>286093</v>
      </c>
      <c r="J85" s="188">
        <v>21.72</v>
      </c>
      <c r="K85" s="189" t="s">
        <v>974</v>
      </c>
      <c r="L85" s="191">
        <v>303255</v>
      </c>
      <c r="N85" s="186"/>
    </row>
    <row r="86" spans="1:14" ht="18">
      <c r="A86" s="173"/>
      <c r="B86" s="453"/>
      <c r="C86" s="187">
        <v>4.3599999999999994</v>
      </c>
      <c r="D86" s="188">
        <v>17.989999999999998</v>
      </c>
      <c r="E86" s="189">
        <v>1300086</v>
      </c>
      <c r="F86" s="191">
        <v>277978</v>
      </c>
      <c r="G86" s="188">
        <v>20.29</v>
      </c>
      <c r="H86" s="189">
        <v>1300535</v>
      </c>
      <c r="I86" s="191">
        <v>293765</v>
      </c>
      <c r="J86" s="188">
        <v>22.58</v>
      </c>
      <c r="K86" s="189">
        <v>1300536</v>
      </c>
      <c r="L86" s="191">
        <v>298243.11682677601</v>
      </c>
      <c r="N86" s="186"/>
    </row>
    <row r="87" spans="1:14" ht="18">
      <c r="A87" s="173"/>
      <c r="B87" s="453"/>
      <c r="C87" s="187">
        <v>4.4999999999999991</v>
      </c>
      <c r="D87" s="188">
        <v>18.59</v>
      </c>
      <c r="E87" s="189" t="s">
        <v>974</v>
      </c>
      <c r="F87" s="191">
        <v>284262</v>
      </c>
      <c r="G87" s="188">
        <v>20.96</v>
      </c>
      <c r="H87" s="189" t="s">
        <v>974</v>
      </c>
      <c r="I87" s="191">
        <v>300478</v>
      </c>
      <c r="J87" s="188">
        <v>23.33</v>
      </c>
      <c r="K87" s="189" t="s">
        <v>974</v>
      </c>
      <c r="L87" s="191">
        <v>318261</v>
      </c>
      <c r="N87" s="186"/>
    </row>
    <row r="88" spans="1:14" ht="18">
      <c r="A88" s="173"/>
      <c r="B88" s="453"/>
      <c r="C88" s="187">
        <v>4.6599999999999993</v>
      </c>
      <c r="D88" s="188">
        <v>19.28</v>
      </c>
      <c r="E88" s="189">
        <v>1300489</v>
      </c>
      <c r="F88" s="191">
        <v>291444</v>
      </c>
      <c r="G88" s="188">
        <v>21.74</v>
      </c>
      <c r="H88" s="189">
        <v>1300490</v>
      </c>
      <c r="I88" s="191">
        <v>298505.17805129994</v>
      </c>
      <c r="J88" s="188">
        <v>24.19</v>
      </c>
      <c r="K88" s="189">
        <v>1300491</v>
      </c>
      <c r="L88" s="191">
        <v>316714.94299170002</v>
      </c>
      <c r="N88" s="186"/>
    </row>
    <row r="89" spans="1:14" ht="18">
      <c r="A89" s="173"/>
      <c r="B89" s="453"/>
      <c r="C89" s="187">
        <v>4.7999999999999989</v>
      </c>
      <c r="D89" s="188">
        <v>19.88</v>
      </c>
      <c r="E89" s="189" t="s">
        <v>974</v>
      </c>
      <c r="F89" s="191">
        <v>297729</v>
      </c>
      <c r="G89" s="188">
        <v>22.41</v>
      </c>
      <c r="H89" s="189" t="s">
        <v>974</v>
      </c>
      <c r="I89" s="191">
        <v>314863</v>
      </c>
      <c r="J89" s="188">
        <v>24.94</v>
      </c>
      <c r="K89" s="189" t="s">
        <v>974</v>
      </c>
      <c r="L89" s="191">
        <v>333267</v>
      </c>
      <c r="N89" s="186"/>
    </row>
    <row r="90" spans="1:14" ht="18">
      <c r="A90" s="173"/>
      <c r="B90" s="453"/>
      <c r="C90" s="187">
        <v>4.9599999999999991</v>
      </c>
      <c r="D90" s="188">
        <v>20.56</v>
      </c>
      <c r="E90" s="189">
        <v>1300130</v>
      </c>
      <c r="F90" s="191">
        <v>304911</v>
      </c>
      <c r="G90" s="188">
        <v>23.18</v>
      </c>
      <c r="H90" s="189">
        <v>1300537</v>
      </c>
      <c r="I90" s="191">
        <v>322535</v>
      </c>
      <c r="J90" s="188">
        <v>25.8</v>
      </c>
      <c r="K90" s="189">
        <v>1300539</v>
      </c>
      <c r="L90" s="191">
        <v>331895.91312728403</v>
      </c>
      <c r="N90" s="186"/>
    </row>
    <row r="91" spans="1:14" ht="18.75" thickBot="1">
      <c r="A91" s="173"/>
      <c r="B91" s="454"/>
      <c r="C91" s="193">
        <v>5.0999999999999988</v>
      </c>
      <c r="D91" s="194">
        <v>21.16</v>
      </c>
      <c r="E91" s="197" t="s">
        <v>974</v>
      </c>
      <c r="F91" s="196">
        <v>311196</v>
      </c>
      <c r="G91" s="194">
        <v>23.86</v>
      </c>
      <c r="H91" s="197" t="s">
        <v>974</v>
      </c>
      <c r="I91" s="196">
        <v>329249</v>
      </c>
      <c r="J91" s="194">
        <v>26.56</v>
      </c>
      <c r="K91" s="197" t="s">
        <v>974</v>
      </c>
      <c r="L91" s="196">
        <v>348273</v>
      </c>
      <c r="N91" s="186"/>
    </row>
    <row r="92" spans="1:14" ht="18">
      <c r="A92" s="173"/>
      <c r="B92" s="452">
        <v>2.4</v>
      </c>
      <c r="C92" s="181">
        <v>2.4</v>
      </c>
      <c r="D92" s="182">
        <v>10.24</v>
      </c>
      <c r="E92" s="183">
        <v>1300801</v>
      </c>
      <c r="F92" s="184">
        <v>196482</v>
      </c>
      <c r="G92" s="182">
        <v>11.54</v>
      </c>
      <c r="H92" s="183">
        <v>1300407</v>
      </c>
      <c r="I92" s="184">
        <v>206697</v>
      </c>
      <c r="J92" s="182">
        <v>12.85</v>
      </c>
      <c r="K92" s="183">
        <v>1300802</v>
      </c>
      <c r="L92" s="184">
        <v>220423</v>
      </c>
      <c r="N92" s="186"/>
    </row>
    <row r="93" spans="1:14" ht="18">
      <c r="A93" s="173"/>
      <c r="B93" s="453"/>
      <c r="C93" s="187">
        <v>2.56</v>
      </c>
      <c r="D93" s="188">
        <v>10.97</v>
      </c>
      <c r="E93" s="189" t="s">
        <v>974</v>
      </c>
      <c r="F93" s="191">
        <v>203894</v>
      </c>
      <c r="G93" s="188">
        <v>12.36</v>
      </c>
      <c r="H93" s="189" t="s">
        <v>974</v>
      </c>
      <c r="I93" s="191">
        <v>214599</v>
      </c>
      <c r="J93" s="188">
        <v>13.76</v>
      </c>
      <c r="K93" s="189" t="s">
        <v>974</v>
      </c>
      <c r="L93" s="191">
        <v>228656</v>
      </c>
      <c r="N93" s="186"/>
    </row>
    <row r="94" spans="1:14" ht="18">
      <c r="A94" s="173"/>
      <c r="B94" s="453"/>
      <c r="C94" s="187">
        <v>2.6999999999999997</v>
      </c>
      <c r="D94" s="188">
        <v>11.61</v>
      </c>
      <c r="E94" s="189" t="s">
        <v>974</v>
      </c>
      <c r="F94" s="191">
        <v>210380</v>
      </c>
      <c r="G94" s="188">
        <v>13.09</v>
      </c>
      <c r="H94" s="189" t="s">
        <v>974</v>
      </c>
      <c r="I94" s="191">
        <v>221514</v>
      </c>
      <c r="J94" s="188">
        <v>14.57</v>
      </c>
      <c r="K94" s="189" t="s">
        <v>974</v>
      </c>
      <c r="L94" s="191">
        <v>235860</v>
      </c>
      <c r="N94" s="186"/>
    </row>
    <row r="95" spans="1:14" ht="18">
      <c r="A95" s="173"/>
      <c r="B95" s="453"/>
      <c r="C95" s="187">
        <v>2.86</v>
      </c>
      <c r="D95" s="188">
        <v>12.34</v>
      </c>
      <c r="E95" s="189" t="s">
        <v>974</v>
      </c>
      <c r="F95" s="191">
        <v>217792</v>
      </c>
      <c r="G95" s="188">
        <v>13.91</v>
      </c>
      <c r="H95" s="189" t="s">
        <v>974</v>
      </c>
      <c r="I95" s="191">
        <v>229416</v>
      </c>
      <c r="J95" s="188">
        <v>15.48</v>
      </c>
      <c r="K95" s="189" t="s">
        <v>974</v>
      </c>
      <c r="L95" s="191">
        <v>244094</v>
      </c>
      <c r="N95" s="186"/>
    </row>
    <row r="96" spans="1:14" ht="18">
      <c r="A96" s="173"/>
      <c r="B96" s="453"/>
      <c r="C96" s="187">
        <v>2.9999999999999996</v>
      </c>
      <c r="D96" s="188">
        <v>12.98</v>
      </c>
      <c r="E96" s="189">
        <v>1300793</v>
      </c>
      <c r="F96" s="191">
        <v>224278</v>
      </c>
      <c r="G96" s="188">
        <v>14.63</v>
      </c>
      <c r="H96" s="189">
        <v>1300710</v>
      </c>
      <c r="I96" s="191">
        <v>236330</v>
      </c>
      <c r="J96" s="198">
        <v>16.29</v>
      </c>
      <c r="K96" s="189">
        <v>1300794</v>
      </c>
      <c r="L96" s="191">
        <v>251298</v>
      </c>
      <c r="N96" s="186"/>
    </row>
    <row r="97" spans="1:14" ht="18">
      <c r="A97" s="173"/>
      <c r="B97" s="453"/>
      <c r="C97" s="187">
        <v>3.1599999999999997</v>
      </c>
      <c r="D97" s="188">
        <v>13.71</v>
      </c>
      <c r="E97" s="189">
        <v>1300046</v>
      </c>
      <c r="F97" s="191">
        <v>231690</v>
      </c>
      <c r="G97" s="188">
        <v>15.46</v>
      </c>
      <c r="H97" s="189" t="s">
        <v>974</v>
      </c>
      <c r="I97" s="191">
        <v>244233</v>
      </c>
      <c r="J97" s="188">
        <v>17.2</v>
      </c>
      <c r="K97" s="189" t="s">
        <v>974</v>
      </c>
      <c r="L97" s="191">
        <v>259531</v>
      </c>
      <c r="N97" s="186"/>
    </row>
    <row r="98" spans="1:14" ht="18">
      <c r="A98" s="173"/>
      <c r="B98" s="453"/>
      <c r="C98" s="187">
        <v>3.2999999999999994</v>
      </c>
      <c r="D98" s="188">
        <v>14.35</v>
      </c>
      <c r="E98" s="189" t="s">
        <v>974</v>
      </c>
      <c r="F98" s="191">
        <v>238176</v>
      </c>
      <c r="G98" s="188">
        <v>16.18</v>
      </c>
      <c r="H98" s="189" t="s">
        <v>974</v>
      </c>
      <c r="I98" s="191">
        <v>251147</v>
      </c>
      <c r="J98" s="188">
        <v>18.010000000000002</v>
      </c>
      <c r="K98" s="189" t="s">
        <v>974</v>
      </c>
      <c r="L98" s="191">
        <v>266735</v>
      </c>
      <c r="N98" s="186"/>
    </row>
    <row r="99" spans="1:14" ht="18">
      <c r="A99" s="173"/>
      <c r="B99" s="453"/>
      <c r="C99" s="187">
        <v>3.4599999999999995</v>
      </c>
      <c r="D99" s="188">
        <v>15.08</v>
      </c>
      <c r="E99" s="189" t="s">
        <v>974</v>
      </c>
      <c r="F99" s="191">
        <v>245589</v>
      </c>
      <c r="G99" s="188">
        <v>17</v>
      </c>
      <c r="H99" s="189" t="s">
        <v>974</v>
      </c>
      <c r="I99" s="191">
        <v>259049</v>
      </c>
      <c r="J99" s="188">
        <v>18.920000000000002</v>
      </c>
      <c r="K99" s="189" t="s">
        <v>974</v>
      </c>
      <c r="L99" s="191">
        <v>274969</v>
      </c>
      <c r="N99" s="186"/>
    </row>
    <row r="100" spans="1:14" ht="18">
      <c r="A100" s="173"/>
      <c r="B100" s="453"/>
      <c r="C100" s="187">
        <v>3.5999999999999992</v>
      </c>
      <c r="D100" s="188">
        <v>15.72</v>
      </c>
      <c r="E100" s="189" t="s">
        <v>974</v>
      </c>
      <c r="F100" s="191">
        <v>252074</v>
      </c>
      <c r="G100" s="188">
        <v>17.72</v>
      </c>
      <c r="H100" s="189" t="s">
        <v>974</v>
      </c>
      <c r="I100" s="191">
        <v>265964</v>
      </c>
      <c r="J100" s="188">
        <v>19.73</v>
      </c>
      <c r="K100" s="189" t="s">
        <v>974</v>
      </c>
      <c r="L100" s="191">
        <v>282173</v>
      </c>
      <c r="N100" s="186"/>
    </row>
    <row r="101" spans="1:14" ht="18">
      <c r="A101" s="173"/>
      <c r="B101" s="453"/>
      <c r="C101" s="187">
        <v>3.7599999999999993</v>
      </c>
      <c r="D101" s="188">
        <v>16.45</v>
      </c>
      <c r="E101" s="189">
        <v>1300828</v>
      </c>
      <c r="F101" s="191">
        <v>260366.46532604797</v>
      </c>
      <c r="G101" s="188">
        <v>18.55</v>
      </c>
      <c r="H101" s="189" t="s">
        <v>974</v>
      </c>
      <c r="I101" s="191">
        <v>273866</v>
      </c>
      <c r="J101" s="188">
        <v>20.64</v>
      </c>
      <c r="K101" s="189">
        <v>1300829</v>
      </c>
      <c r="L101" s="191">
        <v>290406</v>
      </c>
      <c r="N101" s="186"/>
    </row>
    <row r="102" spans="1:14" ht="18">
      <c r="A102" s="173"/>
      <c r="B102" s="453"/>
      <c r="C102" s="187">
        <v>3.899999999999999</v>
      </c>
      <c r="D102" s="188">
        <v>17.09</v>
      </c>
      <c r="E102" s="189" t="s">
        <v>974</v>
      </c>
      <c r="F102" s="191">
        <v>265973</v>
      </c>
      <c r="G102" s="188">
        <v>19.27</v>
      </c>
      <c r="H102" s="189" t="s">
        <v>974</v>
      </c>
      <c r="I102" s="191">
        <v>280780</v>
      </c>
      <c r="J102" s="188">
        <v>21.45</v>
      </c>
      <c r="K102" s="189" t="s">
        <v>974</v>
      </c>
      <c r="L102" s="191">
        <v>297611</v>
      </c>
      <c r="N102" s="186"/>
    </row>
    <row r="103" spans="1:14" ht="18">
      <c r="A103" s="173"/>
      <c r="B103" s="453"/>
      <c r="C103" s="187">
        <v>4.0599999999999996</v>
      </c>
      <c r="D103" s="188">
        <v>17.82</v>
      </c>
      <c r="E103" s="189">
        <v>1309815</v>
      </c>
      <c r="F103" s="191">
        <v>273385</v>
      </c>
      <c r="G103" s="188">
        <v>20.09</v>
      </c>
      <c r="H103" s="189">
        <v>1300704</v>
      </c>
      <c r="I103" s="191">
        <v>288683</v>
      </c>
      <c r="J103" s="188">
        <v>22.36</v>
      </c>
      <c r="K103" s="189" t="s">
        <v>974</v>
      </c>
      <c r="L103" s="191">
        <v>305844</v>
      </c>
      <c r="N103" s="186"/>
    </row>
    <row r="104" spans="1:14" ht="18">
      <c r="A104" s="173"/>
      <c r="B104" s="453"/>
      <c r="C104" s="187">
        <v>4.1999999999999993</v>
      </c>
      <c r="D104" s="188">
        <v>18.46</v>
      </c>
      <c r="E104" s="189" t="s">
        <v>974</v>
      </c>
      <c r="F104" s="191">
        <v>279871</v>
      </c>
      <c r="G104" s="188">
        <v>20.81</v>
      </c>
      <c r="H104" s="189" t="s">
        <v>974</v>
      </c>
      <c r="I104" s="191">
        <v>295597</v>
      </c>
      <c r="J104" s="188">
        <v>23.17</v>
      </c>
      <c r="K104" s="189" t="s">
        <v>974</v>
      </c>
      <c r="L104" s="191">
        <v>313048</v>
      </c>
      <c r="N104" s="186"/>
    </row>
    <row r="105" spans="1:14" ht="18">
      <c r="A105" s="173"/>
      <c r="B105" s="453"/>
      <c r="C105" s="187">
        <v>4.3599999999999994</v>
      </c>
      <c r="D105" s="188">
        <v>19.190000000000001</v>
      </c>
      <c r="E105" s="189" t="s">
        <v>974</v>
      </c>
      <c r="F105" s="191">
        <v>287283</v>
      </c>
      <c r="G105" s="188">
        <v>21.64</v>
      </c>
      <c r="H105" s="189" t="s">
        <v>974</v>
      </c>
      <c r="I105" s="191">
        <v>303499</v>
      </c>
      <c r="J105" s="188">
        <v>24.08</v>
      </c>
      <c r="K105" s="189" t="s">
        <v>974</v>
      </c>
      <c r="L105" s="191">
        <v>321282</v>
      </c>
      <c r="N105" s="186"/>
    </row>
    <row r="106" spans="1:14" ht="18">
      <c r="A106" s="173"/>
      <c r="B106" s="453"/>
      <c r="C106" s="187">
        <v>4.4999999999999991</v>
      </c>
      <c r="D106" s="188">
        <v>19.829999999999998</v>
      </c>
      <c r="E106" s="189" t="s">
        <v>974</v>
      </c>
      <c r="F106" s="191">
        <v>293769</v>
      </c>
      <c r="G106" s="188">
        <v>22.36</v>
      </c>
      <c r="H106" s="189" t="s">
        <v>974</v>
      </c>
      <c r="I106" s="191">
        <v>310414</v>
      </c>
      <c r="J106" s="188">
        <v>24.89</v>
      </c>
      <c r="K106" s="189" t="s">
        <v>974</v>
      </c>
      <c r="L106" s="191">
        <v>328486</v>
      </c>
      <c r="N106" s="186"/>
    </row>
    <row r="107" spans="1:14" ht="18">
      <c r="A107" s="173"/>
      <c r="B107" s="453"/>
      <c r="C107" s="187">
        <v>4.6599999999999993</v>
      </c>
      <c r="D107" s="188">
        <v>20.56</v>
      </c>
      <c r="E107" s="189" t="s">
        <v>974</v>
      </c>
      <c r="F107" s="191">
        <v>301181</v>
      </c>
      <c r="G107" s="188">
        <v>23.18</v>
      </c>
      <c r="H107" s="189" t="s">
        <v>974</v>
      </c>
      <c r="I107" s="191">
        <v>318316</v>
      </c>
      <c r="J107" s="188">
        <v>25.8</v>
      </c>
      <c r="K107" s="189" t="s">
        <v>974</v>
      </c>
      <c r="L107" s="191">
        <v>336719</v>
      </c>
      <c r="N107" s="186"/>
    </row>
    <row r="108" spans="1:14" ht="18">
      <c r="A108" s="173"/>
      <c r="B108" s="453"/>
      <c r="C108" s="187">
        <v>4.7999999999999989</v>
      </c>
      <c r="D108" s="188">
        <v>21.2</v>
      </c>
      <c r="E108" s="189" t="s">
        <v>974</v>
      </c>
      <c r="F108" s="191">
        <v>307667</v>
      </c>
      <c r="G108" s="188">
        <v>23.91</v>
      </c>
      <c r="H108" s="189" t="s">
        <v>974</v>
      </c>
      <c r="I108" s="191">
        <v>325230</v>
      </c>
      <c r="J108" s="188">
        <v>26.61</v>
      </c>
      <c r="K108" s="189" t="s">
        <v>974</v>
      </c>
      <c r="L108" s="191">
        <v>343923</v>
      </c>
      <c r="N108" s="186"/>
    </row>
    <row r="109" spans="1:14" ht="18">
      <c r="A109" s="173"/>
      <c r="B109" s="453"/>
      <c r="C109" s="187">
        <v>4.9599999999999991</v>
      </c>
      <c r="D109" s="188">
        <v>21.93</v>
      </c>
      <c r="E109" s="189" t="s">
        <v>974</v>
      </c>
      <c r="F109" s="191">
        <v>315080</v>
      </c>
      <c r="G109" s="188">
        <v>24.73</v>
      </c>
      <c r="H109" s="189" t="s">
        <v>974</v>
      </c>
      <c r="I109" s="191">
        <v>333132</v>
      </c>
      <c r="J109" s="188">
        <v>27.53</v>
      </c>
      <c r="K109" s="189" t="s">
        <v>974</v>
      </c>
      <c r="L109" s="191">
        <v>352157</v>
      </c>
      <c r="N109" s="186"/>
    </row>
    <row r="110" spans="1:14" ht="18">
      <c r="A110" s="173"/>
      <c r="B110" s="453"/>
      <c r="C110" s="187">
        <v>5.0999999999999988</v>
      </c>
      <c r="D110" s="188">
        <v>22.57</v>
      </c>
      <c r="E110" s="189" t="s">
        <v>974</v>
      </c>
      <c r="F110" s="191">
        <v>321565</v>
      </c>
      <c r="G110" s="188">
        <v>25.45</v>
      </c>
      <c r="H110" s="189" t="s">
        <v>974</v>
      </c>
      <c r="I110" s="191">
        <v>340047</v>
      </c>
      <c r="J110" s="188">
        <v>28.33</v>
      </c>
      <c r="K110" s="189" t="s">
        <v>974</v>
      </c>
      <c r="L110" s="191">
        <v>359361</v>
      </c>
      <c r="N110" s="186"/>
    </row>
    <row r="111" spans="1:14" ht="18.75" thickBot="1">
      <c r="A111" s="173"/>
      <c r="B111" s="454"/>
      <c r="C111" s="193">
        <v>5.2599999999999989</v>
      </c>
      <c r="D111" s="194">
        <v>23.3</v>
      </c>
      <c r="E111" s="197" t="s">
        <v>974</v>
      </c>
      <c r="F111" s="196">
        <v>328978</v>
      </c>
      <c r="G111" s="194">
        <v>26.28</v>
      </c>
      <c r="H111" s="197" t="s">
        <v>974</v>
      </c>
      <c r="I111" s="196">
        <v>347949</v>
      </c>
      <c r="J111" s="194">
        <v>29.25</v>
      </c>
      <c r="K111" s="197" t="s">
        <v>974</v>
      </c>
      <c r="L111" s="196">
        <v>367594</v>
      </c>
      <c r="N111" s="186"/>
    </row>
    <row r="112" spans="1:14" ht="18">
      <c r="A112" s="173"/>
      <c r="B112" s="452">
        <v>2.56</v>
      </c>
      <c r="C112" s="181">
        <v>2.56</v>
      </c>
      <c r="D112" s="182">
        <v>11.75</v>
      </c>
      <c r="E112" s="183">
        <v>1300041</v>
      </c>
      <c r="F112" s="184">
        <v>205775.46259703202</v>
      </c>
      <c r="G112" s="182">
        <v>13.25</v>
      </c>
      <c r="H112" s="183">
        <v>1300346</v>
      </c>
      <c r="I112" s="184">
        <v>222765</v>
      </c>
      <c r="J112" s="182">
        <v>14.75</v>
      </c>
      <c r="K112" s="183">
        <v>1300292</v>
      </c>
      <c r="L112" s="184">
        <v>237152</v>
      </c>
      <c r="N112" s="186"/>
    </row>
    <row r="113" spans="1:14" ht="18">
      <c r="A113" s="173"/>
      <c r="B113" s="453"/>
      <c r="C113" s="187">
        <v>2.6999999999999997</v>
      </c>
      <c r="D113" s="188">
        <v>12.44</v>
      </c>
      <c r="E113" s="189" t="s">
        <v>974</v>
      </c>
      <c r="F113" s="191">
        <v>218285</v>
      </c>
      <c r="G113" s="188">
        <v>14.02</v>
      </c>
      <c r="H113" s="189" t="s">
        <v>974</v>
      </c>
      <c r="I113" s="191">
        <v>229904</v>
      </c>
      <c r="J113" s="188">
        <v>15.61</v>
      </c>
      <c r="K113" s="189" t="s">
        <v>974</v>
      </c>
      <c r="L113" s="191">
        <v>244587</v>
      </c>
      <c r="N113" s="186"/>
    </row>
    <row r="114" spans="1:14" ht="18">
      <c r="A114" s="173"/>
      <c r="B114" s="453"/>
      <c r="C114" s="187">
        <v>2.86</v>
      </c>
      <c r="D114" s="188">
        <v>13.22</v>
      </c>
      <c r="E114" s="189">
        <v>1300182</v>
      </c>
      <c r="F114" s="191">
        <v>225961</v>
      </c>
      <c r="G114" s="188">
        <v>14.9</v>
      </c>
      <c r="H114" s="189">
        <v>1300172</v>
      </c>
      <c r="I114" s="191">
        <v>238074</v>
      </c>
      <c r="J114" s="188">
        <v>16.59</v>
      </c>
      <c r="K114" s="189">
        <v>1300540</v>
      </c>
      <c r="L114" s="191">
        <v>253083</v>
      </c>
      <c r="N114" s="186"/>
    </row>
    <row r="115" spans="1:14" ht="18">
      <c r="A115" s="173"/>
      <c r="B115" s="453"/>
      <c r="C115" s="187">
        <v>2.9999999999999996</v>
      </c>
      <c r="D115" s="188">
        <v>13.9</v>
      </c>
      <c r="E115" s="189">
        <v>1300205</v>
      </c>
      <c r="F115" s="191">
        <v>232677</v>
      </c>
      <c r="G115" s="188">
        <v>15.68</v>
      </c>
      <c r="H115" s="189">
        <v>1300336</v>
      </c>
      <c r="I115" s="191">
        <v>245219</v>
      </c>
      <c r="J115" s="188">
        <v>17.45</v>
      </c>
      <c r="K115" s="189">
        <v>1300337</v>
      </c>
      <c r="L115" s="191">
        <v>276561.77310014411</v>
      </c>
      <c r="N115" s="186"/>
    </row>
    <row r="116" spans="1:14" ht="18">
      <c r="A116" s="173"/>
      <c r="B116" s="453"/>
      <c r="C116" s="187">
        <v>3.1599999999999997</v>
      </c>
      <c r="D116" s="188">
        <v>14.69</v>
      </c>
      <c r="E116" s="189">
        <v>1300095</v>
      </c>
      <c r="F116" s="191">
        <v>240352</v>
      </c>
      <c r="G116" s="188">
        <v>16.559999999999999</v>
      </c>
      <c r="H116" s="189">
        <v>1300473</v>
      </c>
      <c r="I116" s="191">
        <v>253384</v>
      </c>
      <c r="J116" s="188">
        <v>18.43</v>
      </c>
      <c r="K116" s="189">
        <v>1300495</v>
      </c>
      <c r="L116" s="191">
        <v>269014</v>
      </c>
      <c r="N116" s="186"/>
    </row>
    <row r="117" spans="1:14" ht="18">
      <c r="A117" s="173"/>
      <c r="B117" s="453"/>
      <c r="C117" s="187">
        <v>3.2999999999999994</v>
      </c>
      <c r="D117" s="188">
        <v>15.37</v>
      </c>
      <c r="E117" s="189" t="s">
        <v>974</v>
      </c>
      <c r="F117" s="191">
        <v>247068</v>
      </c>
      <c r="G117" s="188">
        <v>17.329999999999998</v>
      </c>
      <c r="H117" s="189" t="s">
        <v>974</v>
      </c>
      <c r="I117" s="191">
        <v>260529</v>
      </c>
      <c r="J117" s="188">
        <v>19.29</v>
      </c>
      <c r="K117" s="189" t="s">
        <v>974</v>
      </c>
      <c r="L117" s="191">
        <v>276448</v>
      </c>
      <c r="N117" s="186"/>
    </row>
    <row r="118" spans="1:14" ht="18">
      <c r="A118" s="173"/>
      <c r="B118" s="453"/>
      <c r="C118" s="187">
        <v>3.4599999999999995</v>
      </c>
      <c r="D118" s="188">
        <v>16.16</v>
      </c>
      <c r="E118" s="189">
        <v>1300043</v>
      </c>
      <c r="F118" s="191">
        <v>254744</v>
      </c>
      <c r="G118" s="188">
        <v>18.22</v>
      </c>
      <c r="H118" s="189">
        <v>1300243</v>
      </c>
      <c r="I118" s="191">
        <v>268694</v>
      </c>
      <c r="J118" s="188">
        <v>20.28</v>
      </c>
      <c r="K118" s="189">
        <v>1300541</v>
      </c>
      <c r="L118" s="191">
        <v>272425.08669301216</v>
      </c>
      <c r="N118" s="186"/>
    </row>
    <row r="119" spans="1:14" ht="18">
      <c r="A119" s="173"/>
      <c r="B119" s="453"/>
      <c r="C119" s="187">
        <v>3.5999999999999992</v>
      </c>
      <c r="D119" s="188">
        <v>16.84</v>
      </c>
      <c r="E119" s="189">
        <v>1300416</v>
      </c>
      <c r="F119" s="191">
        <v>275289.14948788006</v>
      </c>
      <c r="G119" s="188">
        <v>18.989999999999998</v>
      </c>
      <c r="H119" s="189" t="s">
        <v>974</v>
      </c>
      <c r="I119" s="191">
        <v>275839</v>
      </c>
      <c r="J119" s="188">
        <v>21.14</v>
      </c>
      <c r="K119" s="189" t="s">
        <v>974</v>
      </c>
      <c r="L119" s="191">
        <v>292379</v>
      </c>
      <c r="N119" s="186"/>
    </row>
    <row r="120" spans="1:14" ht="18">
      <c r="A120" s="173"/>
      <c r="B120" s="453"/>
      <c r="C120" s="187">
        <v>3.7599999999999993</v>
      </c>
      <c r="D120" s="188">
        <v>17.63</v>
      </c>
      <c r="E120" s="189">
        <v>1300072</v>
      </c>
      <c r="F120" s="191">
        <v>269135</v>
      </c>
      <c r="G120" s="188">
        <v>19.87</v>
      </c>
      <c r="H120" s="189">
        <v>1300387</v>
      </c>
      <c r="I120" s="191">
        <v>284004</v>
      </c>
      <c r="J120" s="188">
        <v>22.12</v>
      </c>
      <c r="K120" s="189">
        <v>1300542</v>
      </c>
      <c r="L120" s="191">
        <v>287346.42748957209</v>
      </c>
      <c r="N120" s="186"/>
    </row>
    <row r="121" spans="1:14" ht="18">
      <c r="A121" s="173"/>
      <c r="B121" s="453"/>
      <c r="C121" s="187">
        <v>3.899999999999999</v>
      </c>
      <c r="D121" s="188">
        <v>18.309999999999999</v>
      </c>
      <c r="E121" s="189" t="s">
        <v>974</v>
      </c>
      <c r="F121" s="191">
        <v>275851</v>
      </c>
      <c r="G121" s="188">
        <v>20.64</v>
      </c>
      <c r="H121" s="189" t="s">
        <v>974</v>
      </c>
      <c r="I121" s="191">
        <v>291149</v>
      </c>
      <c r="J121" s="188">
        <v>22.98</v>
      </c>
      <c r="K121" s="189" t="s">
        <v>974</v>
      </c>
      <c r="L121" s="191">
        <v>308310</v>
      </c>
      <c r="N121" s="186"/>
    </row>
    <row r="122" spans="1:14" ht="18">
      <c r="A122" s="173"/>
      <c r="B122" s="453"/>
      <c r="C122" s="187">
        <v>4.0599999999999996</v>
      </c>
      <c r="D122" s="188">
        <v>19.09</v>
      </c>
      <c r="E122" s="189">
        <v>1300250</v>
      </c>
      <c r="F122" s="191">
        <v>283526</v>
      </c>
      <c r="G122" s="188">
        <v>21.53</v>
      </c>
      <c r="H122" s="189">
        <v>1300440</v>
      </c>
      <c r="I122" s="191">
        <v>290735.40323997609</v>
      </c>
      <c r="J122" s="188">
        <v>23.96</v>
      </c>
      <c r="K122" s="189" t="s">
        <v>974</v>
      </c>
      <c r="L122" s="191">
        <v>316806</v>
      </c>
      <c r="N122" s="186"/>
    </row>
    <row r="123" spans="1:14" ht="18">
      <c r="A123" s="173"/>
      <c r="B123" s="453"/>
      <c r="C123" s="187">
        <v>4.1999999999999993</v>
      </c>
      <c r="D123" s="188">
        <v>19.78</v>
      </c>
      <c r="E123" s="189" t="s">
        <v>974</v>
      </c>
      <c r="F123" s="191">
        <v>290242</v>
      </c>
      <c r="G123" s="188">
        <v>22.3</v>
      </c>
      <c r="H123" s="189" t="s">
        <v>974</v>
      </c>
      <c r="I123" s="191">
        <v>306458</v>
      </c>
      <c r="J123" s="188">
        <v>24.82</v>
      </c>
      <c r="K123" s="189">
        <v>1300569</v>
      </c>
      <c r="L123" s="191">
        <v>324241</v>
      </c>
      <c r="N123" s="186"/>
    </row>
    <row r="124" spans="1:14" ht="18">
      <c r="A124" s="173"/>
      <c r="B124" s="453"/>
      <c r="C124" s="187">
        <v>4.3599999999999994</v>
      </c>
      <c r="D124" s="188">
        <v>20.56</v>
      </c>
      <c r="E124" s="189" t="s">
        <v>974</v>
      </c>
      <c r="F124" s="191">
        <v>297918</v>
      </c>
      <c r="G124" s="188">
        <v>23.18</v>
      </c>
      <c r="H124" s="189">
        <v>1300493</v>
      </c>
      <c r="I124" s="191">
        <v>306768.68968421599</v>
      </c>
      <c r="J124" s="188">
        <v>25.8</v>
      </c>
      <c r="K124" s="189">
        <v>1300494</v>
      </c>
      <c r="L124" s="191">
        <v>314034.56276266801</v>
      </c>
      <c r="N124" s="186"/>
    </row>
    <row r="125" spans="1:14" ht="18">
      <c r="A125" s="173"/>
      <c r="B125" s="453"/>
      <c r="C125" s="187">
        <v>4.4999999999999991</v>
      </c>
      <c r="D125" s="188">
        <v>21.25</v>
      </c>
      <c r="E125" s="189">
        <v>1300404</v>
      </c>
      <c r="F125" s="191">
        <v>304634</v>
      </c>
      <c r="G125" s="188">
        <v>23.96</v>
      </c>
      <c r="H125" s="189" t="s">
        <v>974</v>
      </c>
      <c r="I125" s="191">
        <v>321768</v>
      </c>
      <c r="J125" s="188">
        <v>26.66</v>
      </c>
      <c r="K125" s="189" t="s">
        <v>974</v>
      </c>
      <c r="L125" s="191">
        <v>340172</v>
      </c>
      <c r="N125" s="186"/>
    </row>
    <row r="126" spans="1:14" ht="18">
      <c r="A126" s="173"/>
      <c r="B126" s="453"/>
      <c r="C126" s="187">
        <v>4.6599999999999993</v>
      </c>
      <c r="D126" s="188">
        <v>22.03</v>
      </c>
      <c r="E126" s="189">
        <v>1300403</v>
      </c>
      <c r="F126" s="191">
        <v>312309</v>
      </c>
      <c r="G126" s="188">
        <v>24.84</v>
      </c>
      <c r="H126" s="189">
        <v>1300569</v>
      </c>
      <c r="I126" s="191">
        <v>329934</v>
      </c>
      <c r="J126" s="188">
        <v>27.65</v>
      </c>
      <c r="K126" s="189">
        <v>1300570</v>
      </c>
      <c r="L126" s="191">
        <v>348668</v>
      </c>
      <c r="N126" s="186"/>
    </row>
    <row r="127" spans="1:14" ht="18">
      <c r="A127" s="173"/>
      <c r="B127" s="453"/>
      <c r="C127" s="187">
        <v>4.7999999999999989</v>
      </c>
      <c r="D127" s="188">
        <v>22.72</v>
      </c>
      <c r="E127" s="189" t="s">
        <v>974</v>
      </c>
      <c r="F127" s="191">
        <v>319025</v>
      </c>
      <c r="G127" s="188">
        <v>25.61</v>
      </c>
      <c r="H127" s="189" t="s">
        <v>974</v>
      </c>
      <c r="I127" s="191">
        <v>337078</v>
      </c>
      <c r="J127" s="188">
        <v>28.51</v>
      </c>
      <c r="K127" s="189" t="s">
        <v>974</v>
      </c>
      <c r="L127" s="191">
        <v>356102</v>
      </c>
      <c r="N127" s="186"/>
    </row>
    <row r="128" spans="1:14" ht="18">
      <c r="A128" s="173"/>
      <c r="B128" s="453"/>
      <c r="C128" s="187">
        <v>4.9599999999999991</v>
      </c>
      <c r="D128" s="188">
        <v>23.5</v>
      </c>
      <c r="E128" s="189">
        <v>1300094</v>
      </c>
      <c r="F128" s="191">
        <v>326701</v>
      </c>
      <c r="G128" s="188">
        <v>26.5</v>
      </c>
      <c r="H128" s="189">
        <v>1300543</v>
      </c>
      <c r="I128" s="191">
        <v>345243</v>
      </c>
      <c r="J128" s="188">
        <v>29.49</v>
      </c>
      <c r="K128" s="189">
        <v>1300544</v>
      </c>
      <c r="L128" s="191">
        <v>364599</v>
      </c>
      <c r="N128" s="186"/>
    </row>
    <row r="129" spans="1:14" ht="18">
      <c r="A129" s="173"/>
      <c r="B129" s="453"/>
      <c r="C129" s="187">
        <v>5.0999999999999988</v>
      </c>
      <c r="D129" s="188">
        <v>24.19</v>
      </c>
      <c r="E129" s="189" t="s">
        <v>974</v>
      </c>
      <c r="F129" s="191">
        <v>333417</v>
      </c>
      <c r="G129" s="188">
        <v>27.27</v>
      </c>
      <c r="H129" s="189" t="s">
        <v>974</v>
      </c>
      <c r="I129" s="191">
        <v>352388</v>
      </c>
      <c r="J129" s="188">
        <v>30.35</v>
      </c>
      <c r="K129" s="189" t="s">
        <v>974</v>
      </c>
      <c r="L129" s="191">
        <v>372033</v>
      </c>
      <c r="N129" s="186"/>
    </row>
    <row r="130" spans="1:14" ht="18">
      <c r="A130" s="173"/>
      <c r="B130" s="453"/>
      <c r="C130" s="187">
        <v>5.2599999999999989</v>
      </c>
      <c r="D130" s="188">
        <v>24.97</v>
      </c>
      <c r="E130" s="189">
        <v>1300571</v>
      </c>
      <c r="F130" s="191">
        <v>341092</v>
      </c>
      <c r="G130" s="188">
        <v>28.15</v>
      </c>
      <c r="H130" s="189">
        <v>1300572</v>
      </c>
      <c r="I130" s="191">
        <v>344372.12718189601</v>
      </c>
      <c r="J130" s="188">
        <v>31.33</v>
      </c>
      <c r="K130" s="189">
        <v>1300573</v>
      </c>
      <c r="L130" s="191">
        <v>380530</v>
      </c>
      <c r="N130" s="186"/>
    </row>
    <row r="131" spans="1:14" ht="18">
      <c r="A131" s="173"/>
      <c r="B131" s="453"/>
      <c r="C131" s="187">
        <v>5.3999999999999986</v>
      </c>
      <c r="D131" s="188">
        <v>25.66</v>
      </c>
      <c r="E131" s="189" t="s">
        <v>974</v>
      </c>
      <c r="F131" s="191">
        <v>347808</v>
      </c>
      <c r="G131" s="188">
        <v>28.92</v>
      </c>
      <c r="H131" s="189" t="s">
        <v>974</v>
      </c>
      <c r="I131" s="191">
        <v>367698</v>
      </c>
      <c r="J131" s="188">
        <v>32.19</v>
      </c>
      <c r="K131" s="189" t="s">
        <v>974</v>
      </c>
      <c r="L131" s="191">
        <v>387964</v>
      </c>
      <c r="N131" s="186"/>
    </row>
    <row r="132" spans="1:14" ht="18">
      <c r="A132" s="173"/>
      <c r="B132" s="453"/>
      <c r="C132" s="187">
        <v>5.5599999999999987</v>
      </c>
      <c r="D132" s="188">
        <v>26.44</v>
      </c>
      <c r="E132" s="189">
        <v>1300588</v>
      </c>
      <c r="F132" s="191">
        <v>355483</v>
      </c>
      <c r="G132" s="188">
        <v>29.81</v>
      </c>
      <c r="H132" s="189">
        <v>1300589</v>
      </c>
      <c r="I132" s="191">
        <v>375863</v>
      </c>
      <c r="J132" s="188">
        <v>33.18</v>
      </c>
      <c r="K132" s="189">
        <v>1300590</v>
      </c>
      <c r="L132" s="191">
        <v>380920.22524815588</v>
      </c>
      <c r="N132" s="186"/>
    </row>
    <row r="133" spans="1:14" ht="18">
      <c r="A133" s="173"/>
      <c r="B133" s="453"/>
      <c r="C133" s="187">
        <v>5.6999999999999984</v>
      </c>
      <c r="D133" s="188">
        <v>27.12</v>
      </c>
      <c r="E133" s="189" t="s">
        <v>974</v>
      </c>
      <c r="F133" s="191">
        <v>362199</v>
      </c>
      <c r="G133" s="188">
        <v>30.58</v>
      </c>
      <c r="H133" s="189" t="s">
        <v>974</v>
      </c>
      <c r="I133" s="191">
        <v>383008</v>
      </c>
      <c r="J133" s="188">
        <v>34.04</v>
      </c>
      <c r="K133" s="189" t="s">
        <v>974</v>
      </c>
      <c r="L133" s="191">
        <v>403895</v>
      </c>
      <c r="N133" s="186"/>
    </row>
    <row r="134" spans="1:14" ht="18.75" thickBot="1">
      <c r="A134" s="173"/>
      <c r="B134" s="454"/>
      <c r="C134" s="193">
        <v>5.8599999999999985</v>
      </c>
      <c r="D134" s="194">
        <v>27.91</v>
      </c>
      <c r="E134" s="197">
        <v>1300591</v>
      </c>
      <c r="F134" s="196">
        <v>369875</v>
      </c>
      <c r="G134" s="194">
        <v>31.46</v>
      </c>
      <c r="H134" s="197">
        <v>1300592</v>
      </c>
      <c r="I134" s="196">
        <v>391173</v>
      </c>
      <c r="J134" s="194">
        <v>35.020000000000003</v>
      </c>
      <c r="K134" s="197">
        <v>1300593</v>
      </c>
      <c r="L134" s="196">
        <v>412391</v>
      </c>
      <c r="N134" s="186"/>
    </row>
    <row r="135" spans="1:14" ht="18">
      <c r="A135" s="173"/>
      <c r="B135" s="452">
        <v>2.7</v>
      </c>
      <c r="C135" s="181">
        <v>2.6999999999999997</v>
      </c>
      <c r="D135" s="182">
        <v>13.16</v>
      </c>
      <c r="E135" s="183" t="s">
        <v>974</v>
      </c>
      <c r="F135" s="184">
        <v>225203</v>
      </c>
      <c r="G135" s="182">
        <v>14.84</v>
      </c>
      <c r="H135" s="183" t="s">
        <v>974</v>
      </c>
      <c r="I135" s="184">
        <v>237255</v>
      </c>
      <c r="J135" s="182">
        <v>16.52</v>
      </c>
      <c r="K135" s="183" t="s">
        <v>974</v>
      </c>
      <c r="L135" s="184">
        <v>252223</v>
      </c>
      <c r="N135" s="186"/>
    </row>
    <row r="136" spans="1:14" ht="18">
      <c r="A136" s="173"/>
      <c r="B136" s="453"/>
      <c r="C136" s="187">
        <v>2.86</v>
      </c>
      <c r="D136" s="188">
        <v>13.99</v>
      </c>
      <c r="E136" s="189" t="s">
        <v>974</v>
      </c>
      <c r="F136" s="191">
        <v>233108</v>
      </c>
      <c r="G136" s="188">
        <v>15.77</v>
      </c>
      <c r="H136" s="189" t="s">
        <v>974</v>
      </c>
      <c r="I136" s="191">
        <v>245651</v>
      </c>
      <c r="J136" s="188">
        <v>17.559999999999999</v>
      </c>
      <c r="K136" s="189" t="s">
        <v>974</v>
      </c>
      <c r="L136" s="191">
        <v>260949</v>
      </c>
      <c r="N136" s="186"/>
    </row>
    <row r="137" spans="1:14" ht="18">
      <c r="A137" s="173"/>
      <c r="B137" s="453"/>
      <c r="C137" s="187">
        <v>2.9999999999999996</v>
      </c>
      <c r="D137" s="188">
        <v>14.72</v>
      </c>
      <c r="E137" s="189" t="s">
        <v>974</v>
      </c>
      <c r="F137" s="191">
        <v>240026</v>
      </c>
      <c r="G137" s="188">
        <v>16.59</v>
      </c>
      <c r="H137" s="189" t="s">
        <v>974</v>
      </c>
      <c r="I137" s="191">
        <v>252997</v>
      </c>
      <c r="J137" s="188">
        <v>18.47</v>
      </c>
      <c r="K137" s="189" t="s">
        <v>974</v>
      </c>
      <c r="L137" s="191">
        <v>268585</v>
      </c>
      <c r="N137" s="186"/>
    </row>
    <row r="138" spans="1:14" ht="18">
      <c r="A138" s="173"/>
      <c r="B138" s="453"/>
      <c r="C138" s="187">
        <v>3.1599999999999997</v>
      </c>
      <c r="D138" s="188">
        <v>15.54</v>
      </c>
      <c r="E138" s="189" t="s">
        <v>974</v>
      </c>
      <c r="F138" s="191">
        <v>247931</v>
      </c>
      <c r="G138" s="188">
        <v>17.53</v>
      </c>
      <c r="H138" s="189" t="s">
        <v>974</v>
      </c>
      <c r="I138" s="191">
        <v>261392</v>
      </c>
      <c r="J138" s="188">
        <v>19.510000000000002</v>
      </c>
      <c r="K138" s="189" t="s">
        <v>974</v>
      </c>
      <c r="L138" s="191">
        <v>277311</v>
      </c>
      <c r="N138" s="186"/>
    </row>
    <row r="139" spans="1:14" ht="18">
      <c r="A139" s="173"/>
      <c r="B139" s="453"/>
      <c r="C139" s="187">
        <v>3.2999999999999994</v>
      </c>
      <c r="D139" s="188">
        <v>16.27</v>
      </c>
      <c r="E139" s="189" t="s">
        <v>974</v>
      </c>
      <c r="F139" s="191">
        <v>254849</v>
      </c>
      <c r="G139" s="188">
        <v>18.34</v>
      </c>
      <c r="H139" s="189" t="s">
        <v>974</v>
      </c>
      <c r="I139" s="191">
        <v>268738</v>
      </c>
      <c r="J139" s="188">
        <v>20.420000000000002</v>
      </c>
      <c r="K139" s="189" t="s">
        <v>974</v>
      </c>
      <c r="L139" s="191">
        <v>284947</v>
      </c>
      <c r="N139" s="186"/>
    </row>
    <row r="140" spans="1:14" ht="18">
      <c r="A140" s="173"/>
      <c r="B140" s="453"/>
      <c r="C140" s="187">
        <v>3.4599999999999995</v>
      </c>
      <c r="D140" s="188">
        <v>17.100000000000001</v>
      </c>
      <c r="E140" s="189" t="s">
        <v>974</v>
      </c>
      <c r="F140" s="191">
        <v>262754</v>
      </c>
      <c r="G140" s="188">
        <v>19.28</v>
      </c>
      <c r="H140" s="189" t="s">
        <v>974</v>
      </c>
      <c r="I140" s="191">
        <v>277133</v>
      </c>
      <c r="J140" s="188">
        <v>21.46</v>
      </c>
      <c r="K140" s="189" t="s">
        <v>974</v>
      </c>
      <c r="L140" s="191">
        <v>293674</v>
      </c>
      <c r="N140" s="186"/>
    </row>
    <row r="141" spans="1:14" ht="18">
      <c r="A141" s="173"/>
      <c r="B141" s="453"/>
      <c r="C141" s="187">
        <v>3.5999999999999992</v>
      </c>
      <c r="D141" s="188">
        <v>17.82</v>
      </c>
      <c r="E141" s="189" t="s">
        <v>974</v>
      </c>
      <c r="F141" s="191">
        <v>269672</v>
      </c>
      <c r="G141" s="188">
        <v>20.100000000000001</v>
      </c>
      <c r="H141" s="189" t="s">
        <v>974</v>
      </c>
      <c r="I141" s="191">
        <v>284479</v>
      </c>
      <c r="J141" s="188">
        <v>22.37</v>
      </c>
      <c r="K141" s="189" t="s">
        <v>974</v>
      </c>
      <c r="L141" s="191">
        <v>301310</v>
      </c>
      <c r="N141" s="186"/>
    </row>
    <row r="142" spans="1:14" ht="18">
      <c r="A142" s="173"/>
      <c r="B142" s="453"/>
      <c r="C142" s="187">
        <v>3.7599999999999993</v>
      </c>
      <c r="D142" s="188">
        <v>18.649999999999999</v>
      </c>
      <c r="E142" s="189" t="s">
        <v>974</v>
      </c>
      <c r="F142" s="191">
        <v>277577</v>
      </c>
      <c r="G142" s="188">
        <v>21.03</v>
      </c>
      <c r="H142" s="189" t="s">
        <v>974</v>
      </c>
      <c r="I142" s="191">
        <v>292875</v>
      </c>
      <c r="J142" s="188">
        <v>23.41</v>
      </c>
      <c r="K142" s="189" t="s">
        <v>974</v>
      </c>
      <c r="L142" s="191">
        <v>310036</v>
      </c>
      <c r="N142" s="186"/>
    </row>
    <row r="143" spans="1:14" ht="18">
      <c r="A143" s="173"/>
      <c r="B143" s="453"/>
      <c r="C143" s="187">
        <v>3.899999999999999</v>
      </c>
      <c r="D143" s="188">
        <v>19.38</v>
      </c>
      <c r="E143" s="189" t="s">
        <v>974</v>
      </c>
      <c r="F143" s="191">
        <v>284495</v>
      </c>
      <c r="G143" s="188">
        <v>21.85</v>
      </c>
      <c r="H143" s="189" t="s">
        <v>974</v>
      </c>
      <c r="I143" s="191">
        <v>300221</v>
      </c>
      <c r="J143" s="188">
        <v>24.32</v>
      </c>
      <c r="K143" s="189" t="s">
        <v>974</v>
      </c>
      <c r="L143" s="191">
        <v>317672</v>
      </c>
      <c r="N143" s="186"/>
    </row>
    <row r="144" spans="1:14" ht="18">
      <c r="A144" s="173"/>
      <c r="B144" s="453"/>
      <c r="C144" s="187">
        <v>4.0599999999999996</v>
      </c>
      <c r="D144" s="188">
        <v>20.21</v>
      </c>
      <c r="E144" s="189" t="s">
        <v>974</v>
      </c>
      <c r="F144" s="191">
        <v>292400</v>
      </c>
      <c r="G144" s="188">
        <v>22.78</v>
      </c>
      <c r="H144" s="189" t="s">
        <v>974</v>
      </c>
      <c r="I144" s="191">
        <v>308616</v>
      </c>
      <c r="J144" s="188">
        <v>25.36</v>
      </c>
      <c r="K144" s="189" t="s">
        <v>974</v>
      </c>
      <c r="L144" s="191">
        <v>326398</v>
      </c>
      <c r="N144" s="186"/>
    </row>
    <row r="145" spans="1:14" ht="18">
      <c r="A145" s="173"/>
      <c r="B145" s="453"/>
      <c r="C145" s="187">
        <v>4.1999999999999993</v>
      </c>
      <c r="D145" s="188">
        <v>20.93</v>
      </c>
      <c r="E145" s="189" t="s">
        <v>974</v>
      </c>
      <c r="F145" s="191">
        <v>299318</v>
      </c>
      <c r="G145" s="188">
        <v>23.6</v>
      </c>
      <c r="H145" s="189" t="s">
        <v>974</v>
      </c>
      <c r="I145" s="191">
        <v>315962</v>
      </c>
      <c r="J145" s="188">
        <v>26.27</v>
      </c>
      <c r="K145" s="189" t="s">
        <v>974</v>
      </c>
      <c r="L145" s="191">
        <v>334034</v>
      </c>
      <c r="N145" s="186"/>
    </row>
    <row r="146" spans="1:14" ht="18">
      <c r="A146" s="173"/>
      <c r="B146" s="453"/>
      <c r="C146" s="187">
        <v>4.3599999999999994</v>
      </c>
      <c r="D146" s="188">
        <v>21.76</v>
      </c>
      <c r="E146" s="189">
        <v>1300443</v>
      </c>
      <c r="F146" s="191">
        <v>307223</v>
      </c>
      <c r="G146" s="188">
        <v>24.54</v>
      </c>
      <c r="H146" s="189" t="s">
        <v>974</v>
      </c>
      <c r="I146" s="191">
        <v>324358</v>
      </c>
      <c r="J146" s="188">
        <v>27.31</v>
      </c>
      <c r="K146" s="189" t="s">
        <v>974</v>
      </c>
      <c r="L146" s="191">
        <v>342761</v>
      </c>
      <c r="N146" s="186"/>
    </row>
    <row r="147" spans="1:14" ht="18">
      <c r="A147" s="173"/>
      <c r="B147" s="453"/>
      <c r="C147" s="187">
        <v>4.4999999999999991</v>
      </c>
      <c r="D147" s="188">
        <v>22.49</v>
      </c>
      <c r="E147" s="189" t="s">
        <v>974</v>
      </c>
      <c r="F147" s="191">
        <v>314140</v>
      </c>
      <c r="G147" s="188">
        <v>25.35</v>
      </c>
      <c r="H147" s="189" t="s">
        <v>974</v>
      </c>
      <c r="I147" s="191">
        <v>331704</v>
      </c>
      <c r="J147" s="188">
        <v>28.22</v>
      </c>
      <c r="K147" s="189" t="s">
        <v>974</v>
      </c>
      <c r="L147" s="191">
        <v>350397</v>
      </c>
      <c r="N147" s="186"/>
    </row>
    <row r="148" spans="1:14" ht="18">
      <c r="A148" s="173"/>
      <c r="B148" s="453"/>
      <c r="C148" s="187">
        <v>4.6599999999999993</v>
      </c>
      <c r="D148" s="188">
        <v>23.32</v>
      </c>
      <c r="E148" s="189" t="s">
        <v>974</v>
      </c>
      <c r="F148" s="191">
        <v>322046</v>
      </c>
      <c r="G148" s="188">
        <v>26.29</v>
      </c>
      <c r="H148" s="189" t="s">
        <v>974</v>
      </c>
      <c r="I148" s="191">
        <v>340099</v>
      </c>
      <c r="J148" s="188">
        <v>29.26</v>
      </c>
      <c r="K148" s="189" t="s">
        <v>974</v>
      </c>
      <c r="L148" s="191">
        <v>359123</v>
      </c>
      <c r="N148" s="186"/>
    </row>
    <row r="149" spans="1:14" ht="18">
      <c r="A149" s="173"/>
      <c r="B149" s="453"/>
      <c r="C149" s="187">
        <v>4.7999999999999989</v>
      </c>
      <c r="D149" s="188">
        <v>24.04</v>
      </c>
      <c r="E149" s="189" t="s">
        <v>974</v>
      </c>
      <c r="F149" s="191">
        <v>328963</v>
      </c>
      <c r="G149" s="188">
        <v>27.11</v>
      </c>
      <c r="H149" s="189" t="s">
        <v>974</v>
      </c>
      <c r="I149" s="191">
        <v>347445</v>
      </c>
      <c r="J149" s="188">
        <v>30.17</v>
      </c>
      <c r="K149" s="189" t="s">
        <v>974</v>
      </c>
      <c r="L149" s="191">
        <v>366759</v>
      </c>
      <c r="N149" s="186"/>
    </row>
    <row r="150" spans="1:14" ht="18">
      <c r="A150" s="173"/>
      <c r="B150" s="453"/>
      <c r="C150" s="187">
        <v>4.9599999999999991</v>
      </c>
      <c r="D150" s="188">
        <v>24.87</v>
      </c>
      <c r="E150" s="189" t="s">
        <v>974</v>
      </c>
      <c r="F150" s="191">
        <v>336869</v>
      </c>
      <c r="G150" s="188">
        <v>28.04</v>
      </c>
      <c r="H150" s="189" t="s">
        <v>974</v>
      </c>
      <c r="I150" s="191">
        <v>355840</v>
      </c>
      <c r="J150" s="188">
        <v>31.21</v>
      </c>
      <c r="K150" s="189" t="s">
        <v>974</v>
      </c>
      <c r="L150" s="191">
        <v>375486</v>
      </c>
      <c r="N150" s="186"/>
    </row>
    <row r="151" spans="1:14" ht="18">
      <c r="A151" s="173"/>
      <c r="B151" s="453"/>
      <c r="C151" s="187">
        <v>5.0999999999999988</v>
      </c>
      <c r="D151" s="188">
        <v>25.6</v>
      </c>
      <c r="E151" s="189" t="s">
        <v>974</v>
      </c>
      <c r="F151" s="191">
        <v>343786</v>
      </c>
      <c r="G151" s="188">
        <v>28.86</v>
      </c>
      <c r="H151" s="189" t="s">
        <v>974</v>
      </c>
      <c r="I151" s="191">
        <v>363186</v>
      </c>
      <c r="J151" s="188">
        <v>32.119999999999997</v>
      </c>
      <c r="K151" s="189" t="s">
        <v>974</v>
      </c>
      <c r="L151" s="191">
        <v>383121</v>
      </c>
      <c r="N151" s="186"/>
    </row>
    <row r="152" spans="1:14" ht="18">
      <c r="A152" s="173"/>
      <c r="B152" s="453"/>
      <c r="C152" s="187">
        <v>5.2599999999999989</v>
      </c>
      <c r="D152" s="188">
        <v>26.43</v>
      </c>
      <c r="E152" s="189" t="s">
        <v>974</v>
      </c>
      <c r="F152" s="191">
        <v>351692</v>
      </c>
      <c r="G152" s="188">
        <v>29.79</v>
      </c>
      <c r="H152" s="189" t="s">
        <v>974</v>
      </c>
      <c r="I152" s="191">
        <v>371582</v>
      </c>
      <c r="J152" s="188">
        <v>33.159999999999997</v>
      </c>
      <c r="K152" s="189" t="s">
        <v>974</v>
      </c>
      <c r="L152" s="191">
        <v>391848</v>
      </c>
      <c r="N152" s="186"/>
    </row>
    <row r="153" spans="1:14" ht="18">
      <c r="A153" s="173"/>
      <c r="B153" s="453"/>
      <c r="C153" s="187">
        <v>5.3999999999999986</v>
      </c>
      <c r="D153" s="188">
        <v>27.15</v>
      </c>
      <c r="E153" s="189" t="s">
        <v>974</v>
      </c>
      <c r="F153" s="191">
        <v>358609</v>
      </c>
      <c r="G153" s="188">
        <v>30.61</v>
      </c>
      <c r="H153" s="189" t="s">
        <v>974</v>
      </c>
      <c r="I153" s="191">
        <v>378928</v>
      </c>
      <c r="J153" s="188">
        <v>34.07</v>
      </c>
      <c r="K153" s="189" t="s">
        <v>974</v>
      </c>
      <c r="L153" s="191">
        <v>399484</v>
      </c>
      <c r="N153" s="186"/>
    </row>
    <row r="154" spans="1:14" ht="18">
      <c r="A154" s="173"/>
      <c r="B154" s="453"/>
      <c r="C154" s="187">
        <v>5.5599999999999987</v>
      </c>
      <c r="D154" s="188">
        <v>27.98</v>
      </c>
      <c r="E154" s="189" t="s">
        <v>974</v>
      </c>
      <c r="F154" s="191">
        <v>366515</v>
      </c>
      <c r="G154" s="188">
        <v>31.55</v>
      </c>
      <c r="H154" s="189" t="s">
        <v>974</v>
      </c>
      <c r="I154" s="191">
        <v>387323</v>
      </c>
      <c r="J154" s="188">
        <v>35.11</v>
      </c>
      <c r="K154" s="189" t="s">
        <v>974</v>
      </c>
      <c r="L154" s="191">
        <v>408210</v>
      </c>
      <c r="N154" s="186"/>
    </row>
    <row r="155" spans="1:14" ht="18">
      <c r="A155" s="173"/>
      <c r="B155" s="453"/>
      <c r="C155" s="187">
        <v>5.6999999999999984</v>
      </c>
      <c r="D155" s="188">
        <v>28.71</v>
      </c>
      <c r="E155" s="189" t="s">
        <v>974</v>
      </c>
      <c r="F155" s="191">
        <v>373432</v>
      </c>
      <c r="G155" s="188">
        <v>32.36</v>
      </c>
      <c r="H155" s="189" t="s">
        <v>974</v>
      </c>
      <c r="I155" s="191">
        <v>394669</v>
      </c>
      <c r="J155" s="188">
        <v>36.020000000000003</v>
      </c>
      <c r="K155" s="189" t="s">
        <v>974</v>
      </c>
      <c r="L155" s="191">
        <v>415846</v>
      </c>
      <c r="N155" s="186"/>
    </row>
    <row r="156" spans="1:14" ht="18">
      <c r="A156" s="173"/>
      <c r="B156" s="453"/>
      <c r="C156" s="187">
        <v>5.8599999999999985</v>
      </c>
      <c r="D156" s="188">
        <v>29.54</v>
      </c>
      <c r="E156" s="189" t="s">
        <v>974</v>
      </c>
      <c r="F156" s="191">
        <v>381338</v>
      </c>
      <c r="G156" s="188">
        <v>33.299999999999997</v>
      </c>
      <c r="H156" s="189" t="s">
        <v>974</v>
      </c>
      <c r="I156" s="191">
        <v>403065</v>
      </c>
      <c r="J156" s="188">
        <v>37.06</v>
      </c>
      <c r="K156" s="189" t="s">
        <v>974</v>
      </c>
      <c r="L156" s="191">
        <v>424573</v>
      </c>
      <c r="N156" s="186"/>
    </row>
    <row r="157" spans="1:14" ht="18">
      <c r="A157" s="173"/>
      <c r="B157" s="453"/>
      <c r="C157" s="187">
        <v>5.9999999999999982</v>
      </c>
      <c r="D157" s="188">
        <v>30.26</v>
      </c>
      <c r="E157" s="189" t="s">
        <v>974</v>
      </c>
      <c r="F157" s="191">
        <v>388255</v>
      </c>
      <c r="G157" s="188">
        <v>34.119999999999997</v>
      </c>
      <c r="H157" s="189" t="s">
        <v>974</v>
      </c>
      <c r="I157" s="191">
        <v>410411</v>
      </c>
      <c r="J157" s="188">
        <v>37.97</v>
      </c>
      <c r="K157" s="189" t="s">
        <v>974</v>
      </c>
      <c r="L157" s="191">
        <v>432208</v>
      </c>
      <c r="N157" s="186"/>
    </row>
    <row r="158" spans="1:14" ht="18">
      <c r="A158" s="173"/>
      <c r="B158" s="453"/>
      <c r="C158" s="187">
        <v>6.1599999999999984</v>
      </c>
      <c r="D158" s="188">
        <v>31.09</v>
      </c>
      <c r="E158" s="189" t="s">
        <v>974</v>
      </c>
      <c r="F158" s="191">
        <v>396161</v>
      </c>
      <c r="G158" s="188">
        <v>35.049999999999997</v>
      </c>
      <c r="H158" s="189" t="s">
        <v>974</v>
      </c>
      <c r="I158" s="191">
        <v>418806</v>
      </c>
      <c r="J158" s="188">
        <v>39.01</v>
      </c>
      <c r="K158" s="189" t="s">
        <v>974</v>
      </c>
      <c r="L158" s="191">
        <v>440935</v>
      </c>
      <c r="N158" s="186"/>
    </row>
    <row r="159" spans="1:14" ht="18.75" thickBot="1">
      <c r="A159" s="173"/>
      <c r="B159" s="454"/>
      <c r="C159" s="193">
        <v>6.299999999999998</v>
      </c>
      <c r="D159" s="194">
        <v>31.82</v>
      </c>
      <c r="E159" s="197" t="s">
        <v>974</v>
      </c>
      <c r="F159" s="196">
        <v>403078</v>
      </c>
      <c r="G159" s="194">
        <v>35.869999999999997</v>
      </c>
      <c r="H159" s="197" t="s">
        <v>974</v>
      </c>
      <c r="I159" s="196">
        <v>426152</v>
      </c>
      <c r="J159" s="194">
        <v>39.92</v>
      </c>
      <c r="K159" s="197" t="s">
        <v>974</v>
      </c>
      <c r="L159" s="196">
        <v>448571</v>
      </c>
      <c r="N159" s="186"/>
    </row>
    <row r="160" spans="1:14" ht="18">
      <c r="A160" s="173"/>
      <c r="B160" s="452">
        <v>2.86</v>
      </c>
      <c r="C160" s="181">
        <v>2.86</v>
      </c>
      <c r="D160" s="182">
        <v>14.87</v>
      </c>
      <c r="E160" s="183">
        <v>1300075</v>
      </c>
      <c r="F160" s="184">
        <v>241277</v>
      </c>
      <c r="G160" s="182">
        <v>16.77</v>
      </c>
      <c r="H160" s="183">
        <v>1300545</v>
      </c>
      <c r="I160" s="184">
        <v>254309</v>
      </c>
      <c r="J160" s="182">
        <v>18.66</v>
      </c>
      <c r="K160" s="183">
        <v>1300546</v>
      </c>
      <c r="L160" s="184">
        <v>269939</v>
      </c>
      <c r="N160" s="186"/>
    </row>
    <row r="161" spans="1:14" ht="18">
      <c r="A161" s="173"/>
      <c r="B161" s="453"/>
      <c r="C161" s="187">
        <v>2.9999999999999996</v>
      </c>
      <c r="D161" s="188">
        <v>15.64</v>
      </c>
      <c r="E161" s="189" t="s">
        <v>974</v>
      </c>
      <c r="F161" s="191">
        <v>248424</v>
      </c>
      <c r="G161" s="188">
        <v>17.64</v>
      </c>
      <c r="H161" s="189" t="s">
        <v>974</v>
      </c>
      <c r="I161" s="191">
        <v>261885</v>
      </c>
      <c r="J161" s="188">
        <v>19.63</v>
      </c>
      <c r="K161" s="189" t="s">
        <v>974</v>
      </c>
      <c r="L161" s="191">
        <v>277805</v>
      </c>
      <c r="N161" s="186"/>
    </row>
    <row r="162" spans="1:14" ht="18">
      <c r="A162" s="173"/>
      <c r="B162" s="453"/>
      <c r="C162" s="187">
        <v>3.1599999999999997</v>
      </c>
      <c r="D162" s="188">
        <v>16.52</v>
      </c>
      <c r="E162" s="189">
        <v>1300104</v>
      </c>
      <c r="F162" s="191">
        <v>256593</v>
      </c>
      <c r="G162" s="188">
        <v>18.63</v>
      </c>
      <c r="H162" s="189">
        <v>1300547</v>
      </c>
      <c r="I162" s="191">
        <v>270544</v>
      </c>
      <c r="J162" s="188">
        <v>20.74</v>
      </c>
      <c r="K162" s="189">
        <v>1300548</v>
      </c>
      <c r="L162" s="191">
        <v>282732.80206192017</v>
      </c>
      <c r="N162" s="186"/>
    </row>
    <row r="163" spans="1:14" ht="18">
      <c r="A163" s="173"/>
      <c r="B163" s="453"/>
      <c r="C163" s="187">
        <v>3.2999999999999994</v>
      </c>
      <c r="D163" s="188">
        <v>17.3</v>
      </c>
      <c r="E163" s="189" t="s">
        <v>974</v>
      </c>
      <c r="F163" s="191">
        <v>263741</v>
      </c>
      <c r="G163" s="188">
        <v>19.5</v>
      </c>
      <c r="H163" s="189" t="s">
        <v>974</v>
      </c>
      <c r="I163" s="191">
        <v>278120</v>
      </c>
      <c r="J163" s="188">
        <v>21.7</v>
      </c>
      <c r="K163" s="189" t="s">
        <v>974</v>
      </c>
      <c r="L163" s="191">
        <v>294660</v>
      </c>
      <c r="N163" s="186"/>
    </row>
    <row r="164" spans="1:14" ht="18">
      <c r="A164" s="199"/>
      <c r="B164" s="453"/>
      <c r="C164" s="187">
        <v>3.4599999999999995</v>
      </c>
      <c r="D164" s="188">
        <v>18.18</v>
      </c>
      <c r="E164" s="189">
        <v>1300076</v>
      </c>
      <c r="F164" s="191">
        <v>273584</v>
      </c>
      <c r="G164" s="188">
        <v>20.49</v>
      </c>
      <c r="H164" s="189">
        <v>1300803</v>
      </c>
      <c r="I164" s="191">
        <v>286778</v>
      </c>
      <c r="J164" s="188">
        <v>22.81</v>
      </c>
      <c r="K164" s="189">
        <v>1300804</v>
      </c>
      <c r="L164" s="191">
        <v>303650</v>
      </c>
      <c r="N164" s="186"/>
    </row>
    <row r="165" spans="1:14" ht="18">
      <c r="A165" s="173"/>
      <c r="B165" s="453"/>
      <c r="C165" s="187">
        <v>3.5999999999999992</v>
      </c>
      <c r="D165" s="188">
        <v>18.95</v>
      </c>
      <c r="E165" s="189" t="s">
        <v>974</v>
      </c>
      <c r="F165" s="191">
        <v>279057</v>
      </c>
      <c r="G165" s="188">
        <v>21.36</v>
      </c>
      <c r="H165" s="189" t="s">
        <v>974</v>
      </c>
      <c r="I165" s="191">
        <v>294354</v>
      </c>
      <c r="J165" s="188">
        <v>23.78</v>
      </c>
      <c r="K165" s="189" t="s">
        <v>974</v>
      </c>
      <c r="L165" s="191">
        <v>311516</v>
      </c>
      <c r="N165" s="186"/>
    </row>
    <row r="166" spans="1:14" ht="18">
      <c r="A166" s="173"/>
      <c r="B166" s="453"/>
      <c r="C166" s="187">
        <v>3.7599999999999993</v>
      </c>
      <c r="D166" s="188">
        <v>19.829999999999998</v>
      </c>
      <c r="E166" s="189">
        <v>1301335</v>
      </c>
      <c r="F166" s="191">
        <v>290187</v>
      </c>
      <c r="G166" s="188">
        <v>22.36</v>
      </c>
      <c r="H166" s="189">
        <v>1300389</v>
      </c>
      <c r="I166" s="191">
        <v>303013</v>
      </c>
      <c r="J166" s="188">
        <v>24.88</v>
      </c>
      <c r="K166" s="189">
        <v>1300550</v>
      </c>
      <c r="L166" s="191">
        <v>320505</v>
      </c>
      <c r="N166" s="186"/>
    </row>
    <row r="167" spans="1:14" ht="18">
      <c r="A167" s="173"/>
      <c r="B167" s="453"/>
      <c r="C167" s="187">
        <v>3.899999999999999</v>
      </c>
      <c r="D167" s="188">
        <v>20.6</v>
      </c>
      <c r="E167" s="189" t="s">
        <v>974</v>
      </c>
      <c r="F167" s="191">
        <v>294373</v>
      </c>
      <c r="G167" s="188">
        <v>23.23</v>
      </c>
      <c r="H167" s="189" t="s">
        <v>974</v>
      </c>
      <c r="I167" s="191">
        <v>310589</v>
      </c>
      <c r="J167" s="188">
        <v>25.85</v>
      </c>
      <c r="K167" s="189" t="s">
        <v>974</v>
      </c>
      <c r="L167" s="191">
        <v>328371</v>
      </c>
      <c r="N167" s="186"/>
    </row>
    <row r="168" spans="1:14" ht="18">
      <c r="A168" s="173"/>
      <c r="B168" s="453"/>
      <c r="C168" s="187">
        <v>4.0599999999999996</v>
      </c>
      <c r="D168" s="188">
        <v>21.48</v>
      </c>
      <c r="E168" s="189">
        <v>1300073</v>
      </c>
      <c r="F168" s="191">
        <v>302542</v>
      </c>
      <c r="G168" s="188">
        <v>24.22</v>
      </c>
      <c r="H168" s="189">
        <v>1300551</v>
      </c>
      <c r="I168" s="191">
        <v>319247</v>
      </c>
      <c r="J168" s="188">
        <v>26.96</v>
      </c>
      <c r="K168" s="189">
        <v>1300552</v>
      </c>
      <c r="L168" s="191">
        <v>337361</v>
      </c>
      <c r="N168" s="186"/>
    </row>
    <row r="169" spans="1:14" ht="18">
      <c r="A169" s="173"/>
      <c r="B169" s="453"/>
      <c r="C169" s="187">
        <v>4.1999999999999993</v>
      </c>
      <c r="D169" s="188">
        <v>22.25</v>
      </c>
      <c r="E169" s="189" t="s">
        <v>974</v>
      </c>
      <c r="F169" s="191">
        <v>309689</v>
      </c>
      <c r="G169" s="188">
        <v>25.09</v>
      </c>
      <c r="H169" s="189" t="s">
        <v>974</v>
      </c>
      <c r="I169" s="191">
        <v>326824</v>
      </c>
      <c r="J169" s="188">
        <v>27.92</v>
      </c>
      <c r="K169" s="189" t="s">
        <v>974</v>
      </c>
      <c r="L169" s="191">
        <v>345227</v>
      </c>
      <c r="N169" s="186"/>
    </row>
    <row r="170" spans="1:14" ht="18">
      <c r="A170" s="173"/>
      <c r="B170" s="453"/>
      <c r="C170" s="187">
        <v>4.3599999999999994</v>
      </c>
      <c r="D170" s="188">
        <v>23.13</v>
      </c>
      <c r="E170" s="189">
        <v>1300575</v>
      </c>
      <c r="F170" s="191">
        <v>323201.69333296799</v>
      </c>
      <c r="G170" s="188">
        <v>26.08</v>
      </c>
      <c r="H170" s="189">
        <v>1300576</v>
      </c>
      <c r="I170" s="191">
        <v>335482</v>
      </c>
      <c r="J170" s="188">
        <v>29.03</v>
      </c>
      <c r="K170" s="189">
        <v>1300577</v>
      </c>
      <c r="L170" s="191">
        <v>354216</v>
      </c>
      <c r="N170" s="186"/>
    </row>
    <row r="171" spans="1:14" ht="18">
      <c r="A171" s="173"/>
      <c r="B171" s="453"/>
      <c r="C171" s="187">
        <v>4.4999999999999991</v>
      </c>
      <c r="D171" s="188">
        <v>23.9</v>
      </c>
      <c r="E171" s="189">
        <v>1300747</v>
      </c>
      <c r="F171" s="191">
        <v>331520.45827314391</v>
      </c>
      <c r="G171" s="188">
        <v>26.95</v>
      </c>
      <c r="H171" s="189" t="s">
        <v>974</v>
      </c>
      <c r="I171" s="191">
        <v>343058</v>
      </c>
      <c r="J171" s="188">
        <v>30</v>
      </c>
      <c r="K171" s="189">
        <v>1300753</v>
      </c>
      <c r="L171" s="191">
        <v>362082</v>
      </c>
      <c r="N171" s="186"/>
    </row>
    <row r="172" spans="1:14" ht="18">
      <c r="A172" s="173"/>
      <c r="B172" s="453"/>
      <c r="C172" s="187">
        <v>4.6599999999999993</v>
      </c>
      <c r="D172" s="188">
        <v>24.79</v>
      </c>
      <c r="E172" s="189">
        <v>1300578</v>
      </c>
      <c r="F172" s="191">
        <v>339500.21211501601</v>
      </c>
      <c r="G172" s="188">
        <v>27.95</v>
      </c>
      <c r="H172" s="189">
        <v>1300579</v>
      </c>
      <c r="I172" s="191">
        <v>351717</v>
      </c>
      <c r="J172" s="188">
        <v>31.1</v>
      </c>
      <c r="K172" s="189">
        <v>1300580</v>
      </c>
      <c r="L172" s="191">
        <v>371072</v>
      </c>
      <c r="N172" s="186"/>
    </row>
    <row r="173" spans="1:14" ht="18">
      <c r="A173" s="173"/>
      <c r="B173" s="453"/>
      <c r="C173" s="187">
        <v>4.7999999999999989</v>
      </c>
      <c r="D173" s="188">
        <v>25.56</v>
      </c>
      <c r="E173" s="189">
        <v>1300048</v>
      </c>
      <c r="F173" s="191">
        <v>340357.52572159993</v>
      </c>
      <c r="G173" s="188">
        <v>28.81</v>
      </c>
      <c r="H173" s="189">
        <v>1300060</v>
      </c>
      <c r="I173" s="191">
        <v>359293</v>
      </c>
      <c r="J173" s="188">
        <v>32.07</v>
      </c>
      <c r="K173" s="189">
        <v>1300332</v>
      </c>
      <c r="L173" s="191">
        <v>378938</v>
      </c>
      <c r="N173" s="186"/>
    </row>
    <row r="174" spans="1:14" ht="18">
      <c r="A174" s="173"/>
      <c r="B174" s="453"/>
      <c r="C174" s="187">
        <v>4.9599999999999991</v>
      </c>
      <c r="D174" s="188">
        <v>26.44</v>
      </c>
      <c r="E174" s="189">
        <v>1300143</v>
      </c>
      <c r="F174" s="191">
        <v>356045.13587495207</v>
      </c>
      <c r="G174" s="188">
        <v>29.81</v>
      </c>
      <c r="H174" s="189">
        <v>1300581</v>
      </c>
      <c r="I174" s="191">
        <v>367951</v>
      </c>
      <c r="J174" s="188">
        <v>33.18</v>
      </c>
      <c r="K174" s="189">
        <v>1300582</v>
      </c>
      <c r="L174" s="191">
        <v>387928</v>
      </c>
      <c r="N174" s="186"/>
    </row>
    <row r="175" spans="1:14" ht="18">
      <c r="A175" s="173"/>
      <c r="B175" s="453"/>
      <c r="C175" s="187">
        <v>5.0999999999999988</v>
      </c>
      <c r="D175" s="188">
        <v>27.21</v>
      </c>
      <c r="E175" s="189" t="s">
        <v>974</v>
      </c>
      <c r="F175" s="191">
        <v>360027</v>
      </c>
      <c r="G175" s="188">
        <v>30.68</v>
      </c>
      <c r="H175" s="189" t="s">
        <v>974</v>
      </c>
      <c r="I175" s="191">
        <v>375527</v>
      </c>
      <c r="J175" s="188">
        <v>34.15</v>
      </c>
      <c r="K175" s="189" t="s">
        <v>974</v>
      </c>
      <c r="L175" s="191">
        <v>395793</v>
      </c>
      <c r="N175" s="186"/>
    </row>
    <row r="176" spans="1:14" ht="18">
      <c r="A176" s="173"/>
      <c r="B176" s="453"/>
      <c r="C176" s="187">
        <v>5.2599999999999989</v>
      </c>
      <c r="D176" s="188">
        <v>28.09</v>
      </c>
      <c r="E176" s="189">
        <v>1300585</v>
      </c>
      <c r="F176" s="191">
        <v>366666.57709506009</v>
      </c>
      <c r="G176" s="188">
        <v>31.67</v>
      </c>
      <c r="H176" s="189">
        <v>1300586</v>
      </c>
      <c r="I176" s="191">
        <v>384186</v>
      </c>
      <c r="J176" s="188">
        <v>35.25</v>
      </c>
      <c r="K176" s="189">
        <v>1300587</v>
      </c>
      <c r="L176" s="191">
        <v>404783</v>
      </c>
      <c r="N176" s="186"/>
    </row>
    <row r="177" spans="1:14" ht="18">
      <c r="A177" s="173"/>
      <c r="B177" s="453"/>
      <c r="C177" s="187">
        <v>5.3999999999999986</v>
      </c>
      <c r="D177" s="188">
        <v>28.86</v>
      </c>
      <c r="E177" s="189" t="s">
        <v>974</v>
      </c>
      <c r="F177" s="191">
        <v>370954</v>
      </c>
      <c r="G177" s="188">
        <v>32.54</v>
      </c>
      <c r="H177" s="189" t="s">
        <v>974</v>
      </c>
      <c r="I177" s="191">
        <v>391762</v>
      </c>
      <c r="J177" s="188">
        <v>36.22</v>
      </c>
      <c r="K177" s="189" t="s">
        <v>974</v>
      </c>
      <c r="L177" s="191">
        <v>412649</v>
      </c>
      <c r="N177" s="186"/>
    </row>
    <row r="178" spans="1:14" ht="18">
      <c r="A178" s="173"/>
      <c r="B178" s="453"/>
      <c r="C178" s="187">
        <v>5.5599999999999987</v>
      </c>
      <c r="D178" s="188">
        <v>29.74</v>
      </c>
      <c r="E178" s="189">
        <v>1300019</v>
      </c>
      <c r="F178" s="191">
        <v>379122</v>
      </c>
      <c r="G178" s="188">
        <v>33.53</v>
      </c>
      <c r="H178" s="189">
        <v>1300562</v>
      </c>
      <c r="I178" s="191">
        <v>400420</v>
      </c>
      <c r="J178" s="188">
        <v>37.32</v>
      </c>
      <c r="K178" s="189">
        <v>1300563</v>
      </c>
      <c r="L178" s="191">
        <v>421639</v>
      </c>
      <c r="N178" s="186"/>
    </row>
    <row r="179" spans="1:14" ht="18">
      <c r="A179" s="173"/>
      <c r="B179" s="453"/>
      <c r="C179" s="187">
        <v>5.6999999999999984</v>
      </c>
      <c r="D179" s="188">
        <v>30.51</v>
      </c>
      <c r="E179" s="189" t="s">
        <v>974</v>
      </c>
      <c r="F179" s="191">
        <v>386270</v>
      </c>
      <c r="G179" s="188">
        <v>34.4</v>
      </c>
      <c r="H179" s="189" t="s">
        <v>974</v>
      </c>
      <c r="I179" s="191">
        <v>407997</v>
      </c>
      <c r="J179" s="188">
        <v>38.29</v>
      </c>
      <c r="K179" s="189" t="s">
        <v>974</v>
      </c>
      <c r="L179" s="191">
        <v>429505</v>
      </c>
      <c r="N179" s="186"/>
    </row>
    <row r="180" spans="1:14" ht="18">
      <c r="A180" s="173"/>
      <c r="B180" s="453"/>
      <c r="C180" s="187">
        <v>5.8599999999999985</v>
      </c>
      <c r="D180" s="188">
        <v>31.4</v>
      </c>
      <c r="E180" s="189">
        <v>1300595</v>
      </c>
      <c r="F180" s="191">
        <v>394438</v>
      </c>
      <c r="G180" s="188">
        <v>35.4</v>
      </c>
      <c r="H180" s="189">
        <v>1300596</v>
      </c>
      <c r="I180" s="191">
        <v>416655</v>
      </c>
      <c r="J180" s="188">
        <v>39.4</v>
      </c>
      <c r="K180" s="189">
        <v>1300597</v>
      </c>
      <c r="L180" s="191">
        <v>438494</v>
      </c>
      <c r="N180" s="186"/>
    </row>
    <row r="181" spans="1:14" ht="18">
      <c r="A181" s="173"/>
      <c r="B181" s="453"/>
      <c r="C181" s="187">
        <v>5.9999999999999982</v>
      </c>
      <c r="D181" s="188">
        <v>32.17</v>
      </c>
      <c r="E181" s="189">
        <v>1300598</v>
      </c>
      <c r="F181" s="191">
        <v>401586</v>
      </c>
      <c r="G181" s="188">
        <v>36.270000000000003</v>
      </c>
      <c r="H181" s="189">
        <v>1300599</v>
      </c>
      <c r="I181" s="191">
        <v>424231</v>
      </c>
      <c r="J181" s="188">
        <v>40.369999999999997</v>
      </c>
      <c r="K181" s="189">
        <v>1300600</v>
      </c>
      <c r="L181" s="191">
        <v>451859</v>
      </c>
      <c r="N181" s="186"/>
    </row>
    <row r="182" spans="1:14" ht="18">
      <c r="A182" s="173"/>
      <c r="B182" s="453"/>
      <c r="C182" s="187">
        <v>6.1599999999999984</v>
      </c>
      <c r="D182" s="188">
        <v>33.049999999999997</v>
      </c>
      <c r="E182" s="189" t="s">
        <v>974</v>
      </c>
      <c r="F182" s="191">
        <v>409755</v>
      </c>
      <c r="G182" s="188">
        <v>37.26</v>
      </c>
      <c r="H182" s="189" t="s">
        <v>974</v>
      </c>
      <c r="I182" s="191">
        <v>432890.11125845951</v>
      </c>
      <c r="J182" s="188">
        <v>41.47</v>
      </c>
      <c r="K182" s="189" t="s">
        <v>974</v>
      </c>
      <c r="L182" s="191">
        <v>460849</v>
      </c>
      <c r="N182" s="186"/>
    </row>
    <row r="183" spans="1:14" ht="18">
      <c r="A183" s="173"/>
      <c r="B183" s="453"/>
      <c r="C183" s="187">
        <v>6.299999999999998</v>
      </c>
      <c r="D183" s="188">
        <v>33.82</v>
      </c>
      <c r="E183" s="189" t="s">
        <v>974</v>
      </c>
      <c r="F183" s="191">
        <v>416902</v>
      </c>
      <c r="G183" s="188">
        <v>38.130000000000003</v>
      </c>
      <c r="H183" s="189" t="s">
        <v>974</v>
      </c>
      <c r="I183" s="191">
        <v>440466.25657589332</v>
      </c>
      <c r="J183" s="188">
        <v>42.44</v>
      </c>
      <c r="K183" s="189" t="s">
        <v>974</v>
      </c>
      <c r="L183" s="191">
        <v>468715</v>
      </c>
      <c r="N183" s="186"/>
    </row>
    <row r="184" spans="1:14" ht="18.75" thickBot="1">
      <c r="A184" s="173"/>
      <c r="B184" s="454"/>
      <c r="C184" s="193">
        <v>6.4599999999999982</v>
      </c>
      <c r="D184" s="194">
        <v>34.700000000000003</v>
      </c>
      <c r="E184" s="197">
        <v>1300601</v>
      </c>
      <c r="F184" s="196">
        <v>425071</v>
      </c>
      <c r="G184" s="194">
        <v>39.119999999999997</v>
      </c>
      <c r="H184" s="197">
        <v>1300602</v>
      </c>
      <c r="I184" s="196">
        <v>449124.70836724609</v>
      </c>
      <c r="J184" s="194">
        <v>43.55</v>
      </c>
      <c r="K184" s="197">
        <v>1300603</v>
      </c>
      <c r="L184" s="196">
        <v>477704</v>
      </c>
      <c r="N184" s="186"/>
    </row>
    <row r="185" spans="1:14" ht="32.25" customHeight="1">
      <c r="A185" s="173"/>
      <c r="B185" s="452">
        <v>3</v>
      </c>
      <c r="C185" s="181">
        <v>2.9999999999999996</v>
      </c>
      <c r="D185" s="182">
        <v>16.45</v>
      </c>
      <c r="E185" s="183">
        <v>1300206</v>
      </c>
      <c r="F185" s="184">
        <v>255773.91925436381</v>
      </c>
      <c r="G185" s="182">
        <v>18.55</v>
      </c>
      <c r="H185" s="183" t="s">
        <v>974</v>
      </c>
      <c r="I185" s="184">
        <v>269663.22458808281</v>
      </c>
      <c r="J185" s="182">
        <v>20.65</v>
      </c>
      <c r="K185" s="183" t="s">
        <v>974</v>
      </c>
      <c r="L185" s="184">
        <v>285872</v>
      </c>
      <c r="N185" s="186"/>
    </row>
    <row r="186" spans="1:14" ht="18">
      <c r="A186" s="173"/>
      <c r="B186" s="453"/>
      <c r="C186" s="187">
        <v>3.1599999999999997</v>
      </c>
      <c r="D186" s="188">
        <v>17.38</v>
      </c>
      <c r="E186" s="189" t="s">
        <v>974</v>
      </c>
      <c r="F186" s="191">
        <v>264172.69144679746</v>
      </c>
      <c r="G186" s="188">
        <v>19.600000000000001</v>
      </c>
      <c r="H186" s="189" t="s">
        <v>974</v>
      </c>
      <c r="I186" s="191">
        <v>278551.83739818732</v>
      </c>
      <c r="J186" s="188">
        <v>21.81</v>
      </c>
      <c r="K186" s="189" t="s">
        <v>974</v>
      </c>
      <c r="L186" s="191">
        <v>295092</v>
      </c>
      <c r="N186" s="186"/>
    </row>
    <row r="187" spans="1:14" ht="18">
      <c r="A187" s="173"/>
      <c r="B187" s="453"/>
      <c r="C187" s="187">
        <v>3.2999999999999994</v>
      </c>
      <c r="D187" s="188">
        <v>18.190000000000001</v>
      </c>
      <c r="E187" s="189" t="s">
        <v>974</v>
      </c>
      <c r="F187" s="191">
        <v>271521.61711517686</v>
      </c>
      <c r="G187" s="188">
        <v>20.51</v>
      </c>
      <c r="H187" s="189" t="s">
        <v>974</v>
      </c>
      <c r="I187" s="191">
        <v>286329.37360702886</v>
      </c>
      <c r="J187" s="188">
        <v>22.83</v>
      </c>
      <c r="K187" s="189" t="s">
        <v>974</v>
      </c>
      <c r="L187" s="191">
        <v>303159</v>
      </c>
      <c r="N187" s="186"/>
    </row>
    <row r="188" spans="1:14" ht="18">
      <c r="A188" s="173"/>
      <c r="B188" s="453"/>
      <c r="C188" s="187">
        <v>3.4599999999999995</v>
      </c>
      <c r="D188" s="188">
        <v>19.12</v>
      </c>
      <c r="E188" s="189" t="s">
        <v>974</v>
      </c>
      <c r="F188" s="191">
        <v>279920.38930761052</v>
      </c>
      <c r="G188" s="188">
        <v>21.56</v>
      </c>
      <c r="H188" s="189" t="s">
        <v>974</v>
      </c>
      <c r="I188" s="191">
        <v>295217.98641713342</v>
      </c>
      <c r="J188" s="188">
        <v>23.99</v>
      </c>
      <c r="K188" s="189" t="s">
        <v>974</v>
      </c>
      <c r="L188" s="191">
        <v>312379</v>
      </c>
      <c r="N188" s="186"/>
    </row>
    <row r="189" spans="1:14" ht="18">
      <c r="A189" s="173"/>
      <c r="B189" s="453"/>
      <c r="C189" s="187">
        <v>3.5999999999999992</v>
      </c>
      <c r="D189" s="188">
        <v>19.93</v>
      </c>
      <c r="E189" s="189" t="s">
        <v>974</v>
      </c>
      <c r="F189" s="191">
        <v>287269.31497598992</v>
      </c>
      <c r="G189" s="188">
        <v>22.47</v>
      </c>
      <c r="H189" s="189" t="s">
        <v>974</v>
      </c>
      <c r="I189" s="191">
        <v>302995.5226259749</v>
      </c>
      <c r="J189" s="188">
        <v>25.01</v>
      </c>
      <c r="K189" s="189" t="s">
        <v>974</v>
      </c>
      <c r="L189" s="191">
        <v>320446</v>
      </c>
      <c r="N189" s="186"/>
    </row>
    <row r="190" spans="1:14" ht="18">
      <c r="A190" s="173"/>
      <c r="B190" s="453"/>
      <c r="C190" s="187">
        <v>3.7599999999999993</v>
      </c>
      <c r="D190" s="188">
        <v>20.86</v>
      </c>
      <c r="E190" s="189" t="s">
        <v>974</v>
      </c>
      <c r="F190" s="191">
        <v>295668.08716842352</v>
      </c>
      <c r="G190" s="188">
        <v>23.52</v>
      </c>
      <c r="H190" s="189" t="s">
        <v>974</v>
      </c>
      <c r="I190" s="191">
        <v>311884.13543607946</v>
      </c>
      <c r="J190" s="188">
        <v>26.17</v>
      </c>
      <c r="K190" s="189" t="s">
        <v>974</v>
      </c>
      <c r="L190" s="191">
        <v>329666</v>
      </c>
      <c r="N190" s="186"/>
    </row>
    <row r="191" spans="1:14" ht="18">
      <c r="A191" s="173"/>
      <c r="B191" s="453"/>
      <c r="C191" s="187">
        <v>3.899999999999999</v>
      </c>
      <c r="D191" s="188">
        <v>21.67</v>
      </c>
      <c r="E191" s="189">
        <v>1300192</v>
      </c>
      <c r="F191" s="191">
        <v>303017.01283680293</v>
      </c>
      <c r="G191" s="188">
        <v>24.43</v>
      </c>
      <c r="H191" s="189" t="s">
        <v>974</v>
      </c>
      <c r="I191" s="191">
        <v>319661.67164492095</v>
      </c>
      <c r="J191" s="188">
        <v>27.19</v>
      </c>
      <c r="K191" s="189" t="s">
        <v>974</v>
      </c>
      <c r="L191" s="191">
        <v>337733</v>
      </c>
      <c r="N191" s="186"/>
    </row>
    <row r="192" spans="1:14" ht="18">
      <c r="A192" s="173"/>
      <c r="B192" s="453"/>
      <c r="C192" s="187">
        <v>4.0599999999999996</v>
      </c>
      <c r="D192" s="188">
        <v>22.6</v>
      </c>
      <c r="E192" s="189" t="s">
        <v>974</v>
      </c>
      <c r="F192" s="191">
        <v>311415.78502923658</v>
      </c>
      <c r="G192" s="188">
        <v>25.47</v>
      </c>
      <c r="H192" s="189" t="s">
        <v>974</v>
      </c>
      <c r="I192" s="191">
        <v>328550.28445502551</v>
      </c>
      <c r="J192" s="188">
        <v>28.35</v>
      </c>
      <c r="K192" s="189" t="s">
        <v>974</v>
      </c>
      <c r="L192" s="191">
        <v>346953</v>
      </c>
      <c r="N192" s="186"/>
    </row>
    <row r="193" spans="1:14" ht="18">
      <c r="A193" s="173"/>
      <c r="B193" s="453"/>
      <c r="C193" s="187">
        <v>4.1999999999999993</v>
      </c>
      <c r="D193" s="188">
        <v>23.41</v>
      </c>
      <c r="E193" s="189" t="s">
        <v>974</v>
      </c>
      <c r="F193" s="191">
        <v>318764.71069761604</v>
      </c>
      <c r="G193" s="188">
        <v>26.39</v>
      </c>
      <c r="H193" s="189" t="s">
        <v>974</v>
      </c>
      <c r="I193" s="191">
        <v>336327.82066386699</v>
      </c>
      <c r="J193" s="188">
        <v>29.37</v>
      </c>
      <c r="K193" s="189" t="s">
        <v>974</v>
      </c>
      <c r="L193" s="191">
        <v>355020</v>
      </c>
      <c r="N193" s="186"/>
    </row>
    <row r="194" spans="1:14" ht="18">
      <c r="A194" s="173"/>
      <c r="B194" s="453"/>
      <c r="C194" s="187">
        <v>4.3599999999999994</v>
      </c>
      <c r="D194" s="188">
        <v>24.33</v>
      </c>
      <c r="E194" s="189" t="s">
        <v>974</v>
      </c>
      <c r="F194" s="191">
        <v>327163.48289004964</v>
      </c>
      <c r="G194" s="188">
        <v>27.43</v>
      </c>
      <c r="H194" s="189" t="s">
        <v>974</v>
      </c>
      <c r="I194" s="191">
        <v>345216.43347397156</v>
      </c>
      <c r="J194" s="188">
        <v>30.54</v>
      </c>
      <c r="K194" s="189" t="s">
        <v>974</v>
      </c>
      <c r="L194" s="191">
        <v>369240</v>
      </c>
      <c r="N194" s="186"/>
    </row>
    <row r="195" spans="1:14" ht="18">
      <c r="A195" s="173"/>
      <c r="B195" s="453"/>
      <c r="C195" s="187">
        <v>4.4999999999999991</v>
      </c>
      <c r="D195" s="188">
        <v>25.14</v>
      </c>
      <c r="E195" s="189" t="s">
        <v>974</v>
      </c>
      <c r="F195" s="191">
        <v>334512.4085584291</v>
      </c>
      <c r="G195" s="188">
        <v>28.35</v>
      </c>
      <c r="H195" s="189" t="s">
        <v>974</v>
      </c>
      <c r="I195" s="191">
        <v>352993.9696828131</v>
      </c>
      <c r="J195" s="188">
        <v>31.55</v>
      </c>
      <c r="K195" s="189" t="s">
        <v>974</v>
      </c>
      <c r="L195" s="191">
        <v>372307</v>
      </c>
      <c r="N195" s="186"/>
    </row>
    <row r="196" spans="1:14" ht="18">
      <c r="A196" s="173"/>
      <c r="B196" s="453"/>
      <c r="C196" s="187">
        <v>4.6599999999999993</v>
      </c>
      <c r="D196" s="188">
        <v>26.07</v>
      </c>
      <c r="E196" s="189" t="s">
        <v>974</v>
      </c>
      <c r="F196" s="191">
        <v>342911.1807508627</v>
      </c>
      <c r="G196" s="188">
        <v>29.39</v>
      </c>
      <c r="H196" s="189" t="s">
        <v>974</v>
      </c>
      <c r="I196" s="191">
        <v>361882.5824929176</v>
      </c>
      <c r="J196" s="188">
        <v>32.72</v>
      </c>
      <c r="K196" s="189" t="s">
        <v>974</v>
      </c>
      <c r="L196" s="191">
        <v>381527</v>
      </c>
      <c r="N196" s="186"/>
    </row>
    <row r="197" spans="1:14" ht="18">
      <c r="A197" s="173"/>
      <c r="B197" s="453"/>
      <c r="C197" s="187">
        <v>4.7999999999999989</v>
      </c>
      <c r="D197" s="188">
        <v>26.88</v>
      </c>
      <c r="E197" s="189" t="s">
        <v>974</v>
      </c>
      <c r="F197" s="191">
        <v>350260.1064192421</v>
      </c>
      <c r="G197" s="188">
        <v>30.31</v>
      </c>
      <c r="H197" s="189" t="s">
        <v>974</v>
      </c>
      <c r="I197" s="191">
        <v>369660.11870175914</v>
      </c>
      <c r="J197" s="188">
        <v>33.729999999999997</v>
      </c>
      <c r="K197" s="189" t="s">
        <v>974</v>
      </c>
      <c r="L197" s="191">
        <v>389595</v>
      </c>
      <c r="N197" s="186"/>
    </row>
    <row r="198" spans="1:14" ht="18">
      <c r="A198" s="173"/>
      <c r="B198" s="453"/>
      <c r="C198" s="187">
        <v>4.9599999999999991</v>
      </c>
      <c r="D198" s="188">
        <v>27.81</v>
      </c>
      <c r="E198" s="189">
        <v>1300207</v>
      </c>
      <c r="F198" s="191">
        <v>358658.87861167575</v>
      </c>
      <c r="G198" s="188">
        <v>31.35</v>
      </c>
      <c r="H198" s="189" t="s">
        <v>974</v>
      </c>
      <c r="I198" s="191">
        <v>378548.73151186371</v>
      </c>
      <c r="J198" s="188">
        <v>34.9</v>
      </c>
      <c r="K198" s="189" t="s">
        <v>974</v>
      </c>
      <c r="L198" s="191">
        <v>398814</v>
      </c>
      <c r="N198" s="186"/>
    </row>
    <row r="199" spans="1:14" ht="18">
      <c r="A199" s="173"/>
      <c r="B199" s="453"/>
      <c r="C199" s="187">
        <v>5.0999999999999988</v>
      </c>
      <c r="D199" s="188">
        <v>28.62</v>
      </c>
      <c r="E199" s="189" t="s">
        <v>974</v>
      </c>
      <c r="F199" s="191">
        <v>366007.80428005516</v>
      </c>
      <c r="G199" s="188">
        <v>32.270000000000003</v>
      </c>
      <c r="H199" s="189" t="s">
        <v>974</v>
      </c>
      <c r="I199" s="191">
        <v>386326.26772070519</v>
      </c>
      <c r="J199" s="188">
        <v>35.92</v>
      </c>
      <c r="K199" s="189" t="s">
        <v>974</v>
      </c>
      <c r="L199" s="191">
        <v>406882</v>
      </c>
      <c r="N199" s="186"/>
    </row>
    <row r="200" spans="1:14" ht="18">
      <c r="A200" s="173"/>
      <c r="B200" s="453"/>
      <c r="C200" s="187">
        <v>5.2599999999999989</v>
      </c>
      <c r="D200" s="188">
        <v>29.55</v>
      </c>
      <c r="E200" s="189" t="s">
        <v>974</v>
      </c>
      <c r="F200" s="191">
        <v>374406.57647248881</v>
      </c>
      <c r="G200" s="188">
        <v>33.31</v>
      </c>
      <c r="H200" s="189" t="s">
        <v>974</v>
      </c>
      <c r="I200" s="191">
        <v>395214.88053080981</v>
      </c>
      <c r="J200" s="188">
        <v>37.08</v>
      </c>
      <c r="K200" s="189" t="s">
        <v>974</v>
      </c>
      <c r="L200" s="191">
        <v>416101</v>
      </c>
      <c r="N200" s="186"/>
    </row>
    <row r="201" spans="1:14" ht="18">
      <c r="A201" s="173"/>
      <c r="B201" s="453"/>
      <c r="C201" s="187">
        <v>5.3999999999999986</v>
      </c>
      <c r="D201" s="188">
        <v>30.36</v>
      </c>
      <c r="E201" s="189" t="s">
        <v>974</v>
      </c>
      <c r="F201" s="191">
        <v>381755.50214086822</v>
      </c>
      <c r="G201" s="188">
        <v>34.229999999999997</v>
      </c>
      <c r="H201" s="189" t="s">
        <v>974</v>
      </c>
      <c r="I201" s="191">
        <v>402992.41673965123</v>
      </c>
      <c r="J201" s="188">
        <v>38.1</v>
      </c>
      <c r="K201" s="189" t="s">
        <v>974</v>
      </c>
      <c r="L201" s="191">
        <v>424169</v>
      </c>
      <c r="N201" s="186"/>
    </row>
    <row r="202" spans="1:14" ht="18">
      <c r="A202" s="173"/>
      <c r="B202" s="453"/>
      <c r="C202" s="187">
        <v>5.5599999999999987</v>
      </c>
      <c r="D202" s="188">
        <v>31.29</v>
      </c>
      <c r="E202" s="189" t="s">
        <v>974</v>
      </c>
      <c r="F202" s="191">
        <v>390154.27433330182</v>
      </c>
      <c r="G202" s="188">
        <v>35.270000000000003</v>
      </c>
      <c r="H202" s="189" t="s">
        <v>974</v>
      </c>
      <c r="I202" s="191">
        <v>411881.0295497558</v>
      </c>
      <c r="J202" s="188">
        <v>39.26</v>
      </c>
      <c r="K202" s="189" t="s">
        <v>974</v>
      </c>
      <c r="L202" s="191">
        <v>433389</v>
      </c>
      <c r="N202" s="186"/>
    </row>
    <row r="203" spans="1:14" ht="18">
      <c r="A203" s="173"/>
      <c r="B203" s="453"/>
      <c r="C203" s="187">
        <v>5.6999999999999984</v>
      </c>
      <c r="D203" s="188">
        <v>32.1</v>
      </c>
      <c r="E203" s="189" t="s">
        <v>974</v>
      </c>
      <c r="F203" s="191">
        <v>397503.20000168122</v>
      </c>
      <c r="G203" s="188">
        <v>36.19</v>
      </c>
      <c r="H203" s="189" t="s">
        <v>974</v>
      </c>
      <c r="I203" s="191">
        <v>419658.56575859734</v>
      </c>
      <c r="J203" s="188">
        <v>40.28</v>
      </c>
      <c r="K203" s="189" t="s">
        <v>974</v>
      </c>
      <c r="L203" s="191">
        <v>446955</v>
      </c>
      <c r="N203" s="186"/>
    </row>
    <row r="204" spans="1:14" ht="18">
      <c r="A204" s="173"/>
      <c r="B204" s="453"/>
      <c r="C204" s="187">
        <v>5.8599999999999985</v>
      </c>
      <c r="D204" s="188">
        <v>33.020000000000003</v>
      </c>
      <c r="E204" s="189" t="s">
        <v>974</v>
      </c>
      <c r="F204" s="191">
        <v>405901.97219411487</v>
      </c>
      <c r="G204" s="188">
        <v>37.229999999999997</v>
      </c>
      <c r="H204" s="189" t="s">
        <v>974</v>
      </c>
      <c r="I204" s="191">
        <v>428547.17856870184</v>
      </c>
      <c r="J204" s="188">
        <v>41.44</v>
      </c>
      <c r="K204" s="189" t="s">
        <v>974</v>
      </c>
      <c r="L204" s="191">
        <v>456175</v>
      </c>
      <c r="N204" s="186"/>
    </row>
    <row r="205" spans="1:14" ht="18">
      <c r="A205" s="173"/>
      <c r="B205" s="453"/>
      <c r="C205" s="187">
        <v>5.9999999999999982</v>
      </c>
      <c r="D205" s="188">
        <v>33.83</v>
      </c>
      <c r="E205" s="189">
        <v>1300402</v>
      </c>
      <c r="F205" s="191">
        <v>413250.89786249434</v>
      </c>
      <c r="G205" s="188">
        <v>38.15</v>
      </c>
      <c r="H205" s="189" t="s">
        <v>974</v>
      </c>
      <c r="I205" s="191">
        <v>436324.71477754338</v>
      </c>
      <c r="J205" s="188">
        <v>42.46</v>
      </c>
      <c r="K205" s="189" t="s">
        <v>974</v>
      </c>
      <c r="L205" s="191">
        <v>464242</v>
      </c>
      <c r="N205" s="186"/>
    </row>
    <row r="206" spans="1:14" ht="18">
      <c r="A206" s="173"/>
      <c r="B206" s="453"/>
      <c r="C206" s="187">
        <v>6.1599999999999984</v>
      </c>
      <c r="D206" s="188">
        <v>34.76</v>
      </c>
      <c r="E206" s="189" t="s">
        <v>974</v>
      </c>
      <c r="F206" s="191">
        <v>421649.67005492793</v>
      </c>
      <c r="G206" s="188">
        <v>39.19</v>
      </c>
      <c r="H206" s="189" t="s">
        <v>974</v>
      </c>
      <c r="I206" s="191">
        <v>445213.32758764795</v>
      </c>
      <c r="J206" s="188">
        <v>43.62</v>
      </c>
      <c r="K206" s="189" t="s">
        <v>974</v>
      </c>
      <c r="L206" s="191">
        <v>473462</v>
      </c>
      <c r="N206" s="186"/>
    </row>
    <row r="207" spans="1:14" ht="18">
      <c r="A207" s="173"/>
      <c r="B207" s="453"/>
      <c r="C207" s="187">
        <v>6.299999999999998</v>
      </c>
      <c r="D207" s="188">
        <v>35.57</v>
      </c>
      <c r="E207" s="189" t="s">
        <v>974</v>
      </c>
      <c r="F207" s="191">
        <v>428998.59572330734</v>
      </c>
      <c r="G207" s="188">
        <v>40.11</v>
      </c>
      <c r="H207" s="189" t="s">
        <v>974</v>
      </c>
      <c r="I207" s="191">
        <v>458490.07133561262</v>
      </c>
      <c r="J207" s="188">
        <v>44.64</v>
      </c>
      <c r="K207" s="189" t="s">
        <v>974</v>
      </c>
      <c r="L207" s="191">
        <v>481529</v>
      </c>
      <c r="N207" s="186"/>
    </row>
    <row r="208" spans="1:14" ht="18">
      <c r="A208" s="173"/>
      <c r="B208" s="453"/>
      <c r="C208" s="187">
        <v>6.4599999999999982</v>
      </c>
      <c r="D208" s="188">
        <v>36.5</v>
      </c>
      <c r="E208" s="189" t="s">
        <v>974</v>
      </c>
      <c r="F208" s="191">
        <v>437397.36791574099</v>
      </c>
      <c r="G208" s="188">
        <v>41.15</v>
      </c>
      <c r="H208" s="189" t="s">
        <v>974</v>
      </c>
      <c r="I208" s="191">
        <v>467378.68414571724</v>
      </c>
      <c r="J208" s="188">
        <v>45.8</v>
      </c>
      <c r="K208" s="189" t="s">
        <v>974</v>
      </c>
      <c r="L208" s="191">
        <v>490749</v>
      </c>
      <c r="N208" s="186"/>
    </row>
    <row r="209" spans="1:14" ht="18.75" thickBot="1">
      <c r="A209" s="173"/>
      <c r="B209" s="454"/>
      <c r="C209" s="193">
        <v>6.5999999999999979</v>
      </c>
      <c r="D209" s="194">
        <v>37.31</v>
      </c>
      <c r="E209" s="197" t="s">
        <v>974</v>
      </c>
      <c r="F209" s="196">
        <v>444746.29358412046</v>
      </c>
      <c r="G209" s="194">
        <v>42.07</v>
      </c>
      <c r="H209" s="197" t="s">
        <v>974</v>
      </c>
      <c r="I209" s="196">
        <v>475156.22035455873</v>
      </c>
      <c r="J209" s="194">
        <v>46.82</v>
      </c>
      <c r="K209" s="197" t="s">
        <v>974</v>
      </c>
      <c r="L209" s="196">
        <v>498816</v>
      </c>
      <c r="N209" s="186"/>
    </row>
    <row r="210" spans="1:14" ht="18">
      <c r="A210" s="173"/>
      <c r="B210" s="452">
        <v>3.16</v>
      </c>
      <c r="C210" s="181">
        <v>3.1599999999999997</v>
      </c>
      <c r="D210" s="182">
        <v>18.36</v>
      </c>
      <c r="E210" s="183">
        <v>1300001</v>
      </c>
      <c r="F210" s="184">
        <v>274704</v>
      </c>
      <c r="G210" s="200">
        <v>20.7</v>
      </c>
      <c r="H210" s="183">
        <v>1300496</v>
      </c>
      <c r="I210" s="184">
        <v>287703.49137257965</v>
      </c>
      <c r="J210" s="200">
        <v>23.04</v>
      </c>
      <c r="K210" s="183">
        <v>1300497</v>
      </c>
      <c r="L210" s="184">
        <v>310000</v>
      </c>
      <c r="N210" s="186"/>
    </row>
    <row r="211" spans="1:14" ht="18">
      <c r="A211" s="173"/>
      <c r="B211" s="453"/>
      <c r="C211" s="187">
        <v>3.2999999999999994</v>
      </c>
      <c r="D211" s="188">
        <v>19.22</v>
      </c>
      <c r="E211" s="189" t="s">
        <v>974</v>
      </c>
      <c r="F211" s="191">
        <v>280413.59149064997</v>
      </c>
      <c r="G211" s="188">
        <v>21.67</v>
      </c>
      <c r="H211" s="189" t="s">
        <v>974</v>
      </c>
      <c r="I211" s="191">
        <v>295711.18860017287</v>
      </c>
      <c r="J211" s="188">
        <v>24.12</v>
      </c>
      <c r="K211" s="189" t="s">
        <v>974</v>
      </c>
      <c r="L211" s="191">
        <v>312872</v>
      </c>
      <c r="N211" s="186"/>
    </row>
    <row r="212" spans="1:14" ht="18">
      <c r="A212" s="173"/>
      <c r="B212" s="453"/>
      <c r="C212" s="187">
        <v>3.4599999999999995</v>
      </c>
      <c r="D212" s="188">
        <v>20.2</v>
      </c>
      <c r="E212" s="189">
        <v>1300500</v>
      </c>
      <c r="F212" s="191">
        <v>289075.40484737128</v>
      </c>
      <c r="G212" s="188">
        <v>22.77</v>
      </c>
      <c r="H212" s="189">
        <v>1300501</v>
      </c>
      <c r="I212" s="191">
        <v>304862.84257456509</v>
      </c>
      <c r="J212" s="188">
        <v>25.34</v>
      </c>
      <c r="K212" s="189">
        <v>1300502</v>
      </c>
      <c r="L212" s="191">
        <v>322355</v>
      </c>
      <c r="N212" s="186"/>
    </row>
    <row r="213" spans="1:14" ht="18">
      <c r="A213" s="173"/>
      <c r="B213" s="453"/>
      <c r="C213" s="187">
        <v>3.5999999999999992</v>
      </c>
      <c r="D213" s="188">
        <v>21.05</v>
      </c>
      <c r="E213" s="189" t="s">
        <v>974</v>
      </c>
      <c r="F213" s="191">
        <v>296654.49153450242</v>
      </c>
      <c r="G213" s="188">
        <v>23.74</v>
      </c>
      <c r="H213" s="189" t="s">
        <v>974</v>
      </c>
      <c r="I213" s="191">
        <v>312870.53980215837</v>
      </c>
      <c r="J213" s="188">
        <v>26.42</v>
      </c>
      <c r="K213" s="189" t="s">
        <v>974</v>
      </c>
      <c r="L213" s="191">
        <v>330652</v>
      </c>
      <c r="N213" s="186"/>
    </row>
    <row r="214" spans="1:14" ht="18">
      <c r="A214" s="173"/>
      <c r="B214" s="453"/>
      <c r="C214" s="187">
        <v>3.7599999999999993</v>
      </c>
      <c r="D214" s="188">
        <v>22.03</v>
      </c>
      <c r="E214" s="189">
        <v>1300503</v>
      </c>
      <c r="F214" s="191">
        <v>305316.30489122379</v>
      </c>
      <c r="G214" s="188">
        <v>24.84</v>
      </c>
      <c r="H214" s="189">
        <v>1300504</v>
      </c>
      <c r="I214" s="191">
        <v>322022.19377655064</v>
      </c>
      <c r="J214" s="188">
        <v>27.65</v>
      </c>
      <c r="K214" s="189">
        <v>1300505</v>
      </c>
      <c r="L214" s="191">
        <v>340135</v>
      </c>
      <c r="N214" s="186"/>
    </row>
    <row r="215" spans="1:14" ht="18">
      <c r="A215" s="173"/>
      <c r="B215" s="453"/>
      <c r="C215" s="187">
        <v>3.899999999999999</v>
      </c>
      <c r="D215" s="188">
        <v>22.89</v>
      </c>
      <c r="E215" s="189" t="s">
        <v>974</v>
      </c>
      <c r="F215" s="191">
        <v>312895.39157835493</v>
      </c>
      <c r="G215" s="188">
        <v>25.81</v>
      </c>
      <c r="H215" s="189" t="s">
        <v>974</v>
      </c>
      <c r="I215" s="191">
        <v>330029.89100414386</v>
      </c>
      <c r="J215" s="188">
        <v>28.72</v>
      </c>
      <c r="K215" s="189" t="s">
        <v>974</v>
      </c>
      <c r="L215" s="191">
        <v>348433</v>
      </c>
      <c r="N215" s="186"/>
    </row>
    <row r="216" spans="1:14" ht="18">
      <c r="A216" s="173"/>
      <c r="B216" s="453"/>
      <c r="C216" s="187">
        <v>4.0599999999999996</v>
      </c>
      <c r="D216" s="188">
        <v>23.87</v>
      </c>
      <c r="E216" s="189">
        <v>1300506</v>
      </c>
      <c r="F216" s="191">
        <v>321557.20493507624</v>
      </c>
      <c r="G216" s="188">
        <v>26.91</v>
      </c>
      <c r="H216" s="189">
        <v>1300507</v>
      </c>
      <c r="I216" s="191">
        <v>339181.54497853614</v>
      </c>
      <c r="J216" s="188">
        <v>29.95</v>
      </c>
      <c r="K216" s="189">
        <v>1300508</v>
      </c>
      <c r="L216" s="191">
        <v>357915</v>
      </c>
      <c r="N216" s="186"/>
    </row>
    <row r="217" spans="1:14" ht="18">
      <c r="A217" s="173"/>
      <c r="B217" s="453"/>
      <c r="C217" s="187">
        <v>4.1999999999999993</v>
      </c>
      <c r="D217" s="188">
        <v>24.72</v>
      </c>
      <c r="E217" s="189" t="s">
        <v>974</v>
      </c>
      <c r="F217" s="191">
        <v>329136.29162220738</v>
      </c>
      <c r="G217" s="188">
        <v>27.88</v>
      </c>
      <c r="H217" s="189" t="s">
        <v>974</v>
      </c>
      <c r="I217" s="191">
        <v>347189.24220612936</v>
      </c>
      <c r="J217" s="188">
        <v>31.03</v>
      </c>
      <c r="K217" s="189" t="s">
        <v>974</v>
      </c>
      <c r="L217" s="191">
        <v>366213</v>
      </c>
      <c r="N217" s="186"/>
    </row>
    <row r="218" spans="1:14" ht="18">
      <c r="A218" s="173"/>
      <c r="B218" s="453"/>
      <c r="C218" s="187">
        <v>4.3599999999999994</v>
      </c>
      <c r="D218" s="188">
        <v>25.7</v>
      </c>
      <c r="E218" s="189">
        <v>1300077</v>
      </c>
      <c r="F218" s="191">
        <v>337798.10497892875</v>
      </c>
      <c r="G218" s="188">
        <v>28.98</v>
      </c>
      <c r="H218" s="189">
        <v>1300498</v>
      </c>
      <c r="I218" s="191">
        <v>356340.8961805217</v>
      </c>
      <c r="J218" s="188">
        <v>32.26</v>
      </c>
      <c r="K218" s="189">
        <v>1300499</v>
      </c>
      <c r="L218" s="191">
        <v>375696</v>
      </c>
      <c r="N218" s="186"/>
    </row>
    <row r="219" spans="1:14" ht="18">
      <c r="A219" s="173"/>
      <c r="B219" s="453"/>
      <c r="C219" s="187">
        <v>4.4999999999999991</v>
      </c>
      <c r="D219" s="188">
        <v>26.56</v>
      </c>
      <c r="E219" s="189" t="s">
        <v>974</v>
      </c>
      <c r="F219" s="191">
        <v>345377.19166605995</v>
      </c>
      <c r="G219" s="188">
        <v>29.95</v>
      </c>
      <c r="H219" s="189" t="s">
        <v>974</v>
      </c>
      <c r="I219" s="191">
        <v>364348.59340811486</v>
      </c>
      <c r="J219" s="188">
        <v>33.33</v>
      </c>
      <c r="K219" s="189" t="s">
        <v>974</v>
      </c>
      <c r="L219" s="191">
        <v>383993</v>
      </c>
      <c r="N219" s="186"/>
    </row>
    <row r="220" spans="1:14" ht="18">
      <c r="A220" s="173"/>
      <c r="B220" s="453"/>
      <c r="C220" s="187">
        <v>4.6599999999999993</v>
      </c>
      <c r="D220" s="188">
        <v>27.54</v>
      </c>
      <c r="E220" s="189">
        <v>1300511</v>
      </c>
      <c r="F220" s="191">
        <v>354039.00502278126</v>
      </c>
      <c r="G220" s="188">
        <v>31.05</v>
      </c>
      <c r="H220" s="189">
        <v>1300512</v>
      </c>
      <c r="I220" s="191">
        <v>373500.24738250714</v>
      </c>
      <c r="J220" s="188">
        <v>34.56</v>
      </c>
      <c r="K220" s="189">
        <v>1300513</v>
      </c>
      <c r="L220" s="191">
        <v>393476</v>
      </c>
      <c r="N220" s="186"/>
    </row>
    <row r="221" spans="1:14" ht="18">
      <c r="A221" s="173"/>
      <c r="B221" s="453"/>
      <c r="C221" s="187">
        <v>4.7999999999999989</v>
      </c>
      <c r="D221" s="188">
        <v>28.4</v>
      </c>
      <c r="E221" s="189" t="s">
        <v>974</v>
      </c>
      <c r="F221" s="191">
        <v>361618.09170991241</v>
      </c>
      <c r="G221" s="188">
        <v>32.020000000000003</v>
      </c>
      <c r="H221" s="189" t="s">
        <v>974</v>
      </c>
      <c r="I221" s="191">
        <v>381507.94461010041</v>
      </c>
      <c r="J221" s="188">
        <v>35.64</v>
      </c>
      <c r="K221" s="189" t="s">
        <v>974</v>
      </c>
      <c r="L221" s="191">
        <v>401774</v>
      </c>
      <c r="N221" s="186"/>
    </row>
    <row r="222" spans="1:14" ht="18">
      <c r="A222" s="173"/>
      <c r="B222" s="453"/>
      <c r="C222" s="187">
        <v>4.9599999999999991</v>
      </c>
      <c r="D222" s="188">
        <v>29.38</v>
      </c>
      <c r="E222" s="189">
        <v>1300604</v>
      </c>
      <c r="F222" s="191">
        <v>370279.90506663371</v>
      </c>
      <c r="G222" s="188">
        <v>33.119999999999997</v>
      </c>
      <c r="H222" s="189">
        <v>1300605</v>
      </c>
      <c r="I222" s="191">
        <v>397279.14290131192</v>
      </c>
      <c r="J222" s="188">
        <v>36.86</v>
      </c>
      <c r="K222" s="189">
        <v>1300606</v>
      </c>
      <c r="L222" s="191">
        <v>411256</v>
      </c>
      <c r="N222" s="186"/>
    </row>
    <row r="223" spans="1:14" ht="18">
      <c r="A223" s="173"/>
      <c r="B223" s="453"/>
      <c r="C223" s="187">
        <v>5.0999999999999988</v>
      </c>
      <c r="D223" s="188">
        <v>30.23</v>
      </c>
      <c r="E223" s="189" t="s">
        <v>974</v>
      </c>
      <c r="F223" s="191">
        <v>377858.99175376492</v>
      </c>
      <c r="G223" s="188">
        <v>34.090000000000003</v>
      </c>
      <c r="H223" s="189" t="s">
        <v>974</v>
      </c>
      <c r="I223" s="191">
        <v>398667.29581208585</v>
      </c>
      <c r="J223" s="188">
        <v>37.94</v>
      </c>
      <c r="K223" s="189" t="s">
        <v>974</v>
      </c>
      <c r="L223" s="191">
        <v>419554</v>
      </c>
      <c r="N223" s="186"/>
    </row>
    <row r="224" spans="1:14" ht="18">
      <c r="A224" s="173"/>
      <c r="B224" s="453"/>
      <c r="C224" s="187">
        <v>5.2599999999999989</v>
      </c>
      <c r="D224" s="188">
        <v>31.21</v>
      </c>
      <c r="E224" s="189" t="s">
        <v>975</v>
      </c>
      <c r="F224" s="191">
        <v>386520.80511048628</v>
      </c>
      <c r="G224" s="188">
        <v>35.19</v>
      </c>
      <c r="H224" s="189">
        <v>1300608</v>
      </c>
      <c r="I224" s="191">
        <v>407818.94978647825</v>
      </c>
      <c r="J224" s="188">
        <v>39.17</v>
      </c>
      <c r="K224" s="189">
        <v>1300609</v>
      </c>
      <c r="L224" s="191">
        <v>429037</v>
      </c>
      <c r="N224" s="186"/>
    </row>
    <row r="225" spans="1:14" ht="18">
      <c r="A225" s="173"/>
      <c r="B225" s="453"/>
      <c r="C225" s="187">
        <v>5.3999999999999986</v>
      </c>
      <c r="D225" s="188">
        <v>32.07</v>
      </c>
      <c r="E225" s="201" t="s">
        <v>974</v>
      </c>
      <c r="F225" s="191">
        <v>394099.89179761743</v>
      </c>
      <c r="G225" s="188">
        <v>36.159999999999997</v>
      </c>
      <c r="H225" s="189" t="s">
        <v>974</v>
      </c>
      <c r="I225" s="191">
        <v>415826.64701407141</v>
      </c>
      <c r="J225" s="188">
        <v>40.24</v>
      </c>
      <c r="K225" s="189" t="s">
        <v>974</v>
      </c>
      <c r="L225" s="191">
        <v>442833</v>
      </c>
      <c r="N225" s="186"/>
    </row>
    <row r="226" spans="1:14" ht="18">
      <c r="A226" s="173"/>
      <c r="B226" s="453"/>
      <c r="C226" s="187">
        <v>5.5599999999999987</v>
      </c>
      <c r="D226" s="188">
        <v>33.049999999999997</v>
      </c>
      <c r="E226" s="189">
        <v>1300610</v>
      </c>
      <c r="F226" s="191">
        <v>402761.70515433874</v>
      </c>
      <c r="G226" s="188">
        <v>37.26</v>
      </c>
      <c r="H226" s="189">
        <v>1300611</v>
      </c>
      <c r="I226" s="191">
        <v>424978.30098846368</v>
      </c>
      <c r="J226" s="188">
        <v>41.47</v>
      </c>
      <c r="K226" s="189">
        <v>1300612</v>
      </c>
      <c r="L226" s="191">
        <v>452316</v>
      </c>
      <c r="N226" s="186"/>
    </row>
    <row r="227" spans="1:14" ht="18">
      <c r="A227" s="173"/>
      <c r="B227" s="453"/>
      <c r="C227" s="187">
        <v>5.6999999999999984</v>
      </c>
      <c r="D227" s="188">
        <v>33.9</v>
      </c>
      <c r="E227" s="189" t="s">
        <v>974</v>
      </c>
      <c r="F227" s="191">
        <v>410340.79184146994</v>
      </c>
      <c r="G227" s="188">
        <v>38.229999999999997</v>
      </c>
      <c r="H227" s="189" t="s">
        <v>974</v>
      </c>
      <c r="I227" s="191">
        <v>432985.99821605691</v>
      </c>
      <c r="J227" s="188">
        <v>42.55</v>
      </c>
      <c r="K227" s="189" t="s">
        <v>974</v>
      </c>
      <c r="L227" s="191">
        <v>460614</v>
      </c>
      <c r="N227" s="186"/>
    </row>
    <row r="228" spans="1:14" ht="18">
      <c r="A228" s="173"/>
      <c r="B228" s="453"/>
      <c r="C228" s="187">
        <v>5.8599999999999985</v>
      </c>
      <c r="D228" s="188">
        <v>34.880000000000003</v>
      </c>
      <c r="E228" s="189">
        <v>1300616</v>
      </c>
      <c r="F228" s="191">
        <v>419002.6051981913</v>
      </c>
      <c r="G228" s="188">
        <v>39.33</v>
      </c>
      <c r="H228" s="189">
        <v>1300617</v>
      </c>
      <c r="I228" s="191">
        <v>442137.65219044918</v>
      </c>
      <c r="J228" s="188">
        <v>43.78</v>
      </c>
      <c r="K228" s="189">
        <v>1300618</v>
      </c>
      <c r="L228" s="191">
        <v>470096</v>
      </c>
      <c r="N228" s="186"/>
    </row>
    <row r="229" spans="1:14" ht="18">
      <c r="A229" s="173"/>
      <c r="B229" s="453"/>
      <c r="C229" s="187">
        <v>5.9999999999999982</v>
      </c>
      <c r="D229" s="188">
        <v>35.74</v>
      </c>
      <c r="E229" s="189" t="s">
        <v>974</v>
      </c>
      <c r="F229" s="191">
        <v>426581.69188532245</v>
      </c>
      <c r="G229" s="188">
        <v>40.299999999999997</v>
      </c>
      <c r="H229" s="189" t="s">
        <v>974</v>
      </c>
      <c r="I229" s="191">
        <v>455644.55695716565</v>
      </c>
      <c r="J229" s="188">
        <v>44.85</v>
      </c>
      <c r="K229" s="189" t="s">
        <v>974</v>
      </c>
      <c r="L229" s="191">
        <v>478394</v>
      </c>
      <c r="N229" s="186"/>
    </row>
    <row r="230" spans="1:14" ht="18">
      <c r="A230" s="173"/>
      <c r="B230" s="453"/>
      <c r="C230" s="187">
        <v>6.1599999999999984</v>
      </c>
      <c r="D230" s="188">
        <v>36.72</v>
      </c>
      <c r="E230" s="189">
        <v>1300619</v>
      </c>
      <c r="F230" s="191">
        <v>453295.51332598412</v>
      </c>
      <c r="G230" s="188">
        <v>41.4</v>
      </c>
      <c r="H230" s="189">
        <v>1300620</v>
      </c>
      <c r="I230" s="191">
        <v>464796.21093155793</v>
      </c>
      <c r="J230" s="188">
        <v>46.08</v>
      </c>
      <c r="K230" s="189">
        <v>1300621</v>
      </c>
      <c r="L230" s="191">
        <v>487877</v>
      </c>
      <c r="N230" s="186"/>
    </row>
    <row r="231" spans="1:14" ht="18">
      <c r="A231" s="173"/>
      <c r="B231" s="453"/>
      <c r="C231" s="187">
        <v>6.299999999999998</v>
      </c>
      <c r="D231" s="188">
        <v>37.58</v>
      </c>
      <c r="E231" s="189" t="s">
        <v>974</v>
      </c>
      <c r="F231" s="191">
        <v>442822.59192917496</v>
      </c>
      <c r="G231" s="188">
        <v>42.37</v>
      </c>
      <c r="H231" s="189">
        <v>1300470</v>
      </c>
      <c r="I231" s="191">
        <v>472803.90815915115</v>
      </c>
      <c r="J231" s="188">
        <v>47.16</v>
      </c>
      <c r="K231" s="189" t="s">
        <v>974</v>
      </c>
      <c r="L231" s="191">
        <v>496174</v>
      </c>
      <c r="N231" s="186"/>
    </row>
    <row r="232" spans="1:14" ht="18">
      <c r="A232" s="173"/>
      <c r="B232" s="453"/>
      <c r="C232" s="187">
        <v>6.4599999999999982</v>
      </c>
      <c r="D232" s="188">
        <v>38.56</v>
      </c>
      <c r="E232" s="189">
        <v>1300622</v>
      </c>
      <c r="F232" s="191">
        <v>451484.40528589627</v>
      </c>
      <c r="G232" s="188">
        <v>43.47</v>
      </c>
      <c r="H232" s="189">
        <v>1300083</v>
      </c>
      <c r="I232" s="191">
        <v>481955.56213354343</v>
      </c>
      <c r="J232" s="188">
        <v>48.38</v>
      </c>
      <c r="K232" s="189">
        <v>1300623</v>
      </c>
      <c r="L232" s="191">
        <v>505657</v>
      </c>
      <c r="N232" s="186"/>
    </row>
    <row r="233" spans="1:14" ht="18">
      <c r="A233" s="173"/>
      <c r="B233" s="453"/>
      <c r="C233" s="187">
        <v>6.5999999999999979</v>
      </c>
      <c r="D233" s="188">
        <v>39.409999999999997</v>
      </c>
      <c r="E233" s="189" t="s">
        <v>974</v>
      </c>
      <c r="F233" s="191">
        <v>459063.49197302747</v>
      </c>
      <c r="G233" s="188">
        <v>44.44</v>
      </c>
      <c r="H233" s="201" t="s">
        <v>974</v>
      </c>
      <c r="I233" s="191">
        <v>489963.25936113665</v>
      </c>
      <c r="J233" s="188">
        <v>49.46</v>
      </c>
      <c r="K233" s="189" t="s">
        <v>974</v>
      </c>
      <c r="L233" s="191">
        <v>513955</v>
      </c>
      <c r="N233" s="186"/>
    </row>
    <row r="234" spans="1:14" ht="18">
      <c r="A234" s="173"/>
      <c r="B234" s="453"/>
      <c r="C234" s="187">
        <v>6.759999999999998</v>
      </c>
      <c r="D234" s="188">
        <v>40.39</v>
      </c>
      <c r="E234" s="189">
        <v>1300624</v>
      </c>
      <c r="F234" s="191">
        <v>484982.16085521597</v>
      </c>
      <c r="G234" s="188">
        <v>45.54</v>
      </c>
      <c r="H234" s="189">
        <v>1300625</v>
      </c>
      <c r="I234" s="191">
        <v>499114.91333552892</v>
      </c>
      <c r="J234" s="188">
        <v>50.69</v>
      </c>
      <c r="K234" s="189">
        <v>1300242</v>
      </c>
      <c r="L234" s="191">
        <v>523437</v>
      </c>
      <c r="N234" s="186"/>
    </row>
    <row r="235" spans="1:14" ht="18.75" thickBot="1">
      <c r="A235" s="173"/>
      <c r="B235" s="454"/>
      <c r="C235" s="193">
        <v>6.8999999999999977</v>
      </c>
      <c r="D235" s="194">
        <v>41.25</v>
      </c>
      <c r="E235" s="197" t="s">
        <v>974</v>
      </c>
      <c r="F235" s="196">
        <v>490803.599556003</v>
      </c>
      <c r="G235" s="194">
        <v>46.51</v>
      </c>
      <c r="H235" s="197" t="s">
        <v>974</v>
      </c>
      <c r="I235" s="196">
        <v>507122.61056312214</v>
      </c>
      <c r="J235" s="194">
        <v>51.76</v>
      </c>
      <c r="K235" s="195" t="s">
        <v>974</v>
      </c>
      <c r="L235" s="196">
        <v>531735</v>
      </c>
      <c r="N235" s="186"/>
    </row>
    <row r="236" spans="1:14" ht="18">
      <c r="A236" s="173"/>
      <c r="B236" s="452">
        <v>3.3</v>
      </c>
      <c r="C236" s="181">
        <v>3.2999999999999994</v>
      </c>
      <c r="D236" s="182">
        <v>20.11</v>
      </c>
      <c r="E236" s="183" t="s">
        <v>974</v>
      </c>
      <c r="F236" s="184">
        <v>288194.06906918884</v>
      </c>
      <c r="G236" s="182">
        <v>22.68</v>
      </c>
      <c r="H236" s="183" t="s">
        <v>974</v>
      </c>
      <c r="I236" s="184">
        <v>303920.27671917388</v>
      </c>
      <c r="J236" s="182">
        <v>25.24</v>
      </c>
      <c r="K236" s="202" t="s">
        <v>974</v>
      </c>
      <c r="L236" s="184">
        <v>323371</v>
      </c>
      <c r="N236" s="186"/>
    </row>
    <row r="237" spans="1:14" ht="18">
      <c r="A237" s="173"/>
      <c r="B237" s="453"/>
      <c r="C237" s="187">
        <v>3.4599999999999995</v>
      </c>
      <c r="D237" s="188">
        <v>21.14</v>
      </c>
      <c r="E237" s="189" t="s">
        <v>974</v>
      </c>
      <c r="F237" s="191">
        <v>297086.04344466195</v>
      </c>
      <c r="G237" s="188">
        <v>23.83</v>
      </c>
      <c r="H237" s="189" t="s">
        <v>974</v>
      </c>
      <c r="I237" s="191">
        <v>313302.0917123179</v>
      </c>
      <c r="J237" s="188">
        <v>26.53</v>
      </c>
      <c r="K237" s="203" t="s">
        <v>974</v>
      </c>
      <c r="L237" s="191">
        <v>331084</v>
      </c>
      <c r="N237" s="186"/>
    </row>
    <row r="238" spans="1:14" ht="18">
      <c r="A238" s="173"/>
      <c r="B238" s="453"/>
      <c r="C238" s="187">
        <v>3.5999999999999992</v>
      </c>
      <c r="D238" s="188">
        <v>22.04</v>
      </c>
      <c r="E238" s="189" t="s">
        <v>974</v>
      </c>
      <c r="F238" s="191">
        <v>304866.52102320088</v>
      </c>
      <c r="G238" s="188">
        <v>24.84</v>
      </c>
      <c r="H238" s="189" t="s">
        <v>974</v>
      </c>
      <c r="I238" s="191">
        <v>321511.17983131891</v>
      </c>
      <c r="J238" s="188">
        <v>27.65</v>
      </c>
      <c r="K238" s="203" t="s">
        <v>974</v>
      </c>
      <c r="L238" s="191">
        <v>334583</v>
      </c>
      <c r="N238" s="186"/>
    </row>
    <row r="239" spans="1:14" ht="18">
      <c r="A239" s="173"/>
      <c r="B239" s="453"/>
      <c r="C239" s="187">
        <v>3.7599999999999993</v>
      </c>
      <c r="D239" s="188">
        <v>23.06</v>
      </c>
      <c r="E239" s="189" t="s">
        <v>974</v>
      </c>
      <c r="F239" s="191">
        <v>313758.49539867399</v>
      </c>
      <c r="G239" s="188">
        <v>26</v>
      </c>
      <c r="H239" s="189" t="s">
        <v>974</v>
      </c>
      <c r="I239" s="191">
        <v>330892.99482446286</v>
      </c>
      <c r="J239" s="188">
        <v>28.94</v>
      </c>
      <c r="K239" s="203" t="s">
        <v>974</v>
      </c>
      <c r="L239" s="191">
        <v>349296</v>
      </c>
      <c r="N239" s="186"/>
    </row>
    <row r="240" spans="1:14" ht="18">
      <c r="A240" s="173"/>
      <c r="B240" s="453"/>
      <c r="C240" s="187">
        <v>3.899999999999999</v>
      </c>
      <c r="D240" s="188">
        <v>23.96</v>
      </c>
      <c r="E240" s="189" t="s">
        <v>974</v>
      </c>
      <c r="F240" s="191">
        <v>321538.97297721286</v>
      </c>
      <c r="G240" s="188">
        <v>27.01</v>
      </c>
      <c r="H240" s="189" t="s">
        <v>974</v>
      </c>
      <c r="I240" s="191">
        <v>339102.08294346387</v>
      </c>
      <c r="J240" s="188">
        <v>30.06</v>
      </c>
      <c r="K240" s="203" t="s">
        <v>974</v>
      </c>
      <c r="L240" s="191">
        <v>357795</v>
      </c>
      <c r="N240" s="186"/>
    </row>
    <row r="241" spans="1:14" ht="18">
      <c r="A241" s="173"/>
      <c r="B241" s="453"/>
      <c r="C241" s="187">
        <v>4.0599999999999996</v>
      </c>
      <c r="D241" s="188">
        <v>24.98</v>
      </c>
      <c r="E241" s="189" t="s">
        <v>974</v>
      </c>
      <c r="F241" s="191">
        <v>330430.94735268597</v>
      </c>
      <c r="G241" s="188">
        <v>28.17</v>
      </c>
      <c r="H241" s="189" t="s">
        <v>974</v>
      </c>
      <c r="I241" s="191">
        <v>348483.89793660789</v>
      </c>
      <c r="J241" s="188">
        <v>31.35</v>
      </c>
      <c r="K241" s="203" t="s">
        <v>974</v>
      </c>
      <c r="L241" s="191">
        <v>367508</v>
      </c>
      <c r="N241" s="186"/>
    </row>
    <row r="242" spans="1:14" ht="18">
      <c r="A242" s="173"/>
      <c r="B242" s="453"/>
      <c r="C242" s="187">
        <v>4.1999999999999993</v>
      </c>
      <c r="D242" s="188">
        <v>25.88</v>
      </c>
      <c r="E242" s="189" t="s">
        <v>974</v>
      </c>
      <c r="F242" s="191">
        <v>338211.4249312249</v>
      </c>
      <c r="G242" s="188">
        <v>29.18</v>
      </c>
      <c r="H242" s="189" t="s">
        <v>974</v>
      </c>
      <c r="I242" s="191">
        <v>356692.9860556089</v>
      </c>
      <c r="J242" s="188">
        <v>32.479999999999997</v>
      </c>
      <c r="K242" s="203" t="s">
        <v>974</v>
      </c>
      <c r="L242" s="191">
        <v>376006</v>
      </c>
      <c r="N242" s="186"/>
    </row>
    <row r="243" spans="1:14" ht="18">
      <c r="A243" s="173"/>
      <c r="B243" s="453"/>
      <c r="C243" s="187">
        <v>4.3599999999999994</v>
      </c>
      <c r="D243" s="188">
        <v>26.9</v>
      </c>
      <c r="E243" s="189" t="s">
        <v>974</v>
      </c>
      <c r="F243" s="191">
        <v>347103.399306698</v>
      </c>
      <c r="G243" s="188">
        <v>30.33</v>
      </c>
      <c r="H243" s="189" t="s">
        <v>974</v>
      </c>
      <c r="I243" s="191">
        <v>366074.80104875297</v>
      </c>
      <c r="J243" s="188">
        <v>33.76</v>
      </c>
      <c r="K243" s="203" t="s">
        <v>974</v>
      </c>
      <c r="L243" s="191">
        <v>385719</v>
      </c>
      <c r="N243" s="186"/>
    </row>
    <row r="244" spans="1:14" ht="18">
      <c r="A244" s="173"/>
      <c r="B244" s="453"/>
      <c r="C244" s="187">
        <v>4.4999999999999991</v>
      </c>
      <c r="D244" s="188">
        <v>27.8</v>
      </c>
      <c r="E244" s="189" t="s">
        <v>974</v>
      </c>
      <c r="F244" s="191">
        <v>354883.87688523694</v>
      </c>
      <c r="G244" s="188">
        <v>31.34</v>
      </c>
      <c r="H244" s="189" t="s">
        <v>974</v>
      </c>
      <c r="I244" s="191">
        <v>374283.88916775398</v>
      </c>
      <c r="J244" s="188">
        <v>34.89</v>
      </c>
      <c r="K244" s="203" t="s">
        <v>974</v>
      </c>
      <c r="L244" s="191">
        <v>394218</v>
      </c>
      <c r="N244" s="186"/>
    </row>
    <row r="245" spans="1:14" ht="18">
      <c r="A245" s="173"/>
      <c r="B245" s="453"/>
      <c r="C245" s="187">
        <v>4.6599999999999993</v>
      </c>
      <c r="D245" s="188">
        <v>28.83</v>
      </c>
      <c r="E245" s="189" t="s">
        <v>974</v>
      </c>
      <c r="F245" s="191">
        <v>363775.85126071004</v>
      </c>
      <c r="G245" s="188">
        <v>32.5</v>
      </c>
      <c r="H245" s="189" t="s">
        <v>974</v>
      </c>
      <c r="I245" s="191">
        <v>383665.70416089799</v>
      </c>
      <c r="J245" s="188">
        <v>36.17</v>
      </c>
      <c r="K245" s="203" t="s">
        <v>974</v>
      </c>
      <c r="L245" s="191">
        <v>403931</v>
      </c>
      <c r="N245" s="186"/>
    </row>
    <row r="246" spans="1:14" ht="18">
      <c r="A246" s="173"/>
      <c r="B246" s="453"/>
      <c r="C246" s="187">
        <v>4.7999999999999989</v>
      </c>
      <c r="D246" s="188">
        <v>29.72</v>
      </c>
      <c r="E246" s="189" t="s">
        <v>974</v>
      </c>
      <c r="F246" s="191">
        <v>371556.32883924898</v>
      </c>
      <c r="G246" s="188">
        <v>33.51</v>
      </c>
      <c r="H246" s="189" t="s">
        <v>974</v>
      </c>
      <c r="I246" s="191">
        <v>391874.79227989895</v>
      </c>
      <c r="J246" s="188">
        <v>37.299999999999997</v>
      </c>
      <c r="K246" s="203" t="s">
        <v>974</v>
      </c>
      <c r="L246" s="191">
        <v>412430</v>
      </c>
      <c r="N246" s="186"/>
    </row>
    <row r="247" spans="1:14" ht="18">
      <c r="A247" s="173"/>
      <c r="B247" s="453"/>
      <c r="C247" s="187">
        <v>4.9599999999999991</v>
      </c>
      <c r="D247" s="188">
        <v>30.75</v>
      </c>
      <c r="E247" s="189">
        <v>1300424</v>
      </c>
      <c r="F247" s="191">
        <v>380448.30321472202</v>
      </c>
      <c r="G247" s="188">
        <v>34.67</v>
      </c>
      <c r="H247" s="189" t="s">
        <v>974</v>
      </c>
      <c r="I247" s="191">
        <v>401256.60727304296</v>
      </c>
      <c r="J247" s="188">
        <v>38.58</v>
      </c>
      <c r="K247" s="203" t="s">
        <v>974</v>
      </c>
      <c r="L247" s="191">
        <v>422143</v>
      </c>
      <c r="N247" s="186"/>
    </row>
    <row r="248" spans="1:14" ht="18">
      <c r="A248" s="173"/>
      <c r="B248" s="453"/>
      <c r="C248" s="187">
        <v>5.0999999999999988</v>
      </c>
      <c r="D248" s="188">
        <v>31.64</v>
      </c>
      <c r="E248" s="189" t="s">
        <v>974</v>
      </c>
      <c r="F248" s="191">
        <v>388228.7807932609</v>
      </c>
      <c r="G248" s="188">
        <v>35.68</v>
      </c>
      <c r="H248" s="189" t="s">
        <v>974</v>
      </c>
      <c r="I248" s="191">
        <v>409465.69539204397</v>
      </c>
      <c r="J248" s="188">
        <v>39.71</v>
      </c>
      <c r="K248" s="203" t="s">
        <v>974</v>
      </c>
      <c r="L248" s="191">
        <v>430642</v>
      </c>
      <c r="N248" s="186"/>
    </row>
    <row r="249" spans="1:14" ht="18">
      <c r="A249" s="173"/>
      <c r="B249" s="453"/>
      <c r="C249" s="187">
        <v>5.2599999999999989</v>
      </c>
      <c r="D249" s="188">
        <v>32.67</v>
      </c>
      <c r="E249" s="189" t="s">
        <v>974</v>
      </c>
      <c r="F249" s="191">
        <v>397120.75516873406</v>
      </c>
      <c r="G249" s="188">
        <v>36.83</v>
      </c>
      <c r="H249" s="189" t="s">
        <v>974</v>
      </c>
      <c r="I249" s="191">
        <v>418847.51038518804</v>
      </c>
      <c r="J249" s="188">
        <v>41</v>
      </c>
      <c r="K249" s="203" t="s">
        <v>974</v>
      </c>
      <c r="L249" s="191">
        <v>445854</v>
      </c>
      <c r="N249" s="186"/>
    </row>
    <row r="250" spans="1:14" ht="18">
      <c r="A250" s="173"/>
      <c r="B250" s="453"/>
      <c r="C250" s="187">
        <v>5.3999999999999986</v>
      </c>
      <c r="D250" s="188">
        <v>33.57</v>
      </c>
      <c r="E250" s="189" t="s">
        <v>974</v>
      </c>
      <c r="F250" s="191">
        <v>404901.23274727294</v>
      </c>
      <c r="G250" s="188">
        <v>37.840000000000003</v>
      </c>
      <c r="H250" s="189" t="s">
        <v>974</v>
      </c>
      <c r="I250" s="191">
        <v>427056.59850418905</v>
      </c>
      <c r="J250" s="188">
        <v>42.12</v>
      </c>
      <c r="K250" s="203" t="s">
        <v>974</v>
      </c>
      <c r="L250" s="191">
        <v>454353</v>
      </c>
      <c r="N250" s="186"/>
    </row>
    <row r="251" spans="1:14" ht="18">
      <c r="A251" s="173"/>
      <c r="B251" s="453"/>
      <c r="C251" s="187">
        <v>5.5599999999999987</v>
      </c>
      <c r="D251" s="188">
        <v>34.590000000000003</v>
      </c>
      <c r="E251" s="189" t="s">
        <v>974</v>
      </c>
      <c r="F251" s="191">
        <v>413793.20712274604</v>
      </c>
      <c r="G251" s="188">
        <v>39</v>
      </c>
      <c r="H251" s="189" t="s">
        <v>974</v>
      </c>
      <c r="I251" s="191">
        <v>436438.41349733301</v>
      </c>
      <c r="J251" s="188">
        <v>43.41</v>
      </c>
      <c r="K251" s="203" t="s">
        <v>974</v>
      </c>
      <c r="L251" s="191">
        <v>464066</v>
      </c>
      <c r="N251" s="186"/>
    </row>
    <row r="252" spans="1:14" ht="18">
      <c r="A252" s="173"/>
      <c r="B252" s="453"/>
      <c r="C252" s="187">
        <v>5.6999999999999984</v>
      </c>
      <c r="D252" s="188">
        <v>35.49</v>
      </c>
      <c r="E252" s="189" t="s">
        <v>974</v>
      </c>
      <c r="F252" s="191">
        <v>421573.68470128498</v>
      </c>
      <c r="G252" s="188">
        <v>40.01</v>
      </c>
      <c r="H252" s="189" t="s">
        <v>974</v>
      </c>
      <c r="I252" s="191">
        <v>450146.70915545727</v>
      </c>
      <c r="J252" s="188">
        <v>44.53</v>
      </c>
      <c r="K252" s="203" t="s">
        <v>974</v>
      </c>
      <c r="L252" s="191">
        <v>472565</v>
      </c>
      <c r="N252" s="186"/>
    </row>
    <row r="253" spans="1:14" ht="18">
      <c r="A253" s="173"/>
      <c r="B253" s="453"/>
      <c r="C253" s="187">
        <v>5.8599999999999985</v>
      </c>
      <c r="D253" s="188">
        <v>36.51</v>
      </c>
      <c r="E253" s="189" t="s">
        <v>974</v>
      </c>
      <c r="F253" s="191">
        <v>430465.65907675808</v>
      </c>
      <c r="G253" s="188">
        <v>41.17</v>
      </c>
      <c r="H253" s="189" t="s">
        <v>974</v>
      </c>
      <c r="I253" s="191">
        <v>459528.52414860134</v>
      </c>
      <c r="J253" s="188">
        <v>45.82</v>
      </c>
      <c r="K253" s="203" t="s">
        <v>974</v>
      </c>
      <c r="L253" s="191">
        <v>482278</v>
      </c>
      <c r="N253" s="186"/>
    </row>
    <row r="254" spans="1:14" ht="18">
      <c r="A254" s="173"/>
      <c r="B254" s="453"/>
      <c r="C254" s="187">
        <v>5.9999999999999982</v>
      </c>
      <c r="D254" s="188">
        <v>37.409999999999997</v>
      </c>
      <c r="E254" s="189" t="s">
        <v>974</v>
      </c>
      <c r="F254" s="191">
        <v>438246.13665529701</v>
      </c>
      <c r="G254" s="188">
        <v>42.18</v>
      </c>
      <c r="H254" s="189" t="s">
        <v>974</v>
      </c>
      <c r="I254" s="191">
        <v>467737.61226760229</v>
      </c>
      <c r="J254" s="188">
        <v>46.94</v>
      </c>
      <c r="K254" s="203" t="s">
        <v>974</v>
      </c>
      <c r="L254" s="191">
        <v>490777</v>
      </c>
      <c r="N254" s="186"/>
    </row>
    <row r="255" spans="1:14" ht="18">
      <c r="A255" s="173"/>
      <c r="B255" s="453"/>
      <c r="C255" s="187">
        <v>6.1599999999999984</v>
      </c>
      <c r="D255" s="188">
        <v>38.43</v>
      </c>
      <c r="E255" s="189" t="s">
        <v>974</v>
      </c>
      <c r="F255" s="191">
        <v>447138.11103077006</v>
      </c>
      <c r="G255" s="188">
        <v>43.33</v>
      </c>
      <c r="H255" s="189" t="s">
        <v>974</v>
      </c>
      <c r="I255" s="191">
        <v>477119.42726074631</v>
      </c>
      <c r="J255" s="188">
        <v>48.23</v>
      </c>
      <c r="K255" s="203" t="s">
        <v>974</v>
      </c>
      <c r="L255" s="191">
        <v>500490</v>
      </c>
      <c r="N255" s="186"/>
    </row>
    <row r="256" spans="1:14" ht="18">
      <c r="A256" s="173"/>
      <c r="B256" s="453"/>
      <c r="C256" s="187">
        <v>6.299999999999998</v>
      </c>
      <c r="D256" s="188">
        <v>39.33</v>
      </c>
      <c r="E256" s="189" t="s">
        <v>974</v>
      </c>
      <c r="F256" s="191">
        <v>454918.58860930899</v>
      </c>
      <c r="G256" s="188">
        <v>44.34</v>
      </c>
      <c r="H256" s="189" t="s">
        <v>974</v>
      </c>
      <c r="I256" s="191">
        <v>485328.51537974738</v>
      </c>
      <c r="J256" s="188">
        <v>49.36</v>
      </c>
      <c r="K256" s="203" t="s">
        <v>974</v>
      </c>
      <c r="L256" s="191">
        <v>508898</v>
      </c>
      <c r="N256" s="186"/>
    </row>
    <row r="257" spans="1:14" ht="18">
      <c r="A257" s="173"/>
      <c r="B257" s="453"/>
      <c r="C257" s="187">
        <v>6.4599999999999982</v>
      </c>
      <c r="D257" s="188">
        <v>40.36</v>
      </c>
      <c r="E257" s="189" t="s">
        <v>974</v>
      </c>
      <c r="F257" s="191">
        <v>469309.77052390535</v>
      </c>
      <c r="G257" s="188">
        <v>45.5</v>
      </c>
      <c r="H257" s="189" t="s">
        <v>974</v>
      </c>
      <c r="I257" s="191">
        <v>494710.33037289133</v>
      </c>
      <c r="J257" s="188">
        <v>50.64</v>
      </c>
      <c r="K257" s="203" t="s">
        <v>974</v>
      </c>
      <c r="L257" s="191">
        <v>518702</v>
      </c>
      <c r="N257" s="186"/>
    </row>
    <row r="258" spans="1:14" ht="18">
      <c r="A258" s="173"/>
      <c r="B258" s="453"/>
      <c r="C258" s="187">
        <v>6.5999999999999979</v>
      </c>
      <c r="D258" s="188">
        <v>41.25</v>
      </c>
      <c r="E258" s="189" t="s">
        <v>974</v>
      </c>
      <c r="F258" s="191">
        <v>477090.24810244428</v>
      </c>
      <c r="G258" s="188">
        <v>46.51</v>
      </c>
      <c r="H258" s="189" t="s">
        <v>974</v>
      </c>
      <c r="I258" s="191">
        <v>502919.41849189234</v>
      </c>
      <c r="J258" s="188">
        <v>51.77</v>
      </c>
      <c r="K258" s="203" t="s">
        <v>974</v>
      </c>
      <c r="L258" s="191">
        <v>527200</v>
      </c>
      <c r="N258" s="186"/>
    </row>
    <row r="259" spans="1:14" ht="18">
      <c r="A259" s="173"/>
      <c r="B259" s="453"/>
      <c r="C259" s="187">
        <v>6.759999999999998</v>
      </c>
      <c r="D259" s="188">
        <v>42.28</v>
      </c>
      <c r="E259" s="189" t="s">
        <v>974</v>
      </c>
      <c r="F259" s="191">
        <v>485982.22247791733</v>
      </c>
      <c r="G259" s="188">
        <v>47.67</v>
      </c>
      <c r="H259" s="189" t="s">
        <v>974</v>
      </c>
      <c r="I259" s="191">
        <v>512301.23348503641</v>
      </c>
      <c r="J259" s="188">
        <v>53.05</v>
      </c>
      <c r="K259" s="203" t="s">
        <v>974</v>
      </c>
      <c r="L259" s="191">
        <v>536913</v>
      </c>
      <c r="N259" s="186"/>
    </row>
    <row r="260" spans="1:14" ht="18">
      <c r="A260" s="173"/>
      <c r="B260" s="453"/>
      <c r="C260" s="187">
        <v>6.8999999999999977</v>
      </c>
      <c r="D260" s="188">
        <v>43.17</v>
      </c>
      <c r="E260" s="189" t="s">
        <v>974</v>
      </c>
      <c r="F260" s="191">
        <v>493762.70005645626</v>
      </c>
      <c r="G260" s="188">
        <v>48.68</v>
      </c>
      <c r="H260" s="189" t="s">
        <v>974</v>
      </c>
      <c r="I260" s="191">
        <v>520510.32160403737</v>
      </c>
      <c r="J260" s="188">
        <v>54.18</v>
      </c>
      <c r="K260" s="203" t="s">
        <v>974</v>
      </c>
      <c r="L260" s="191">
        <v>545412</v>
      </c>
      <c r="N260" s="186"/>
    </row>
    <row r="261" spans="1:14" ht="18.75" thickBot="1">
      <c r="A261" s="173"/>
      <c r="B261" s="454"/>
      <c r="C261" s="193">
        <v>7.0599999999999978</v>
      </c>
      <c r="D261" s="194">
        <v>44.2</v>
      </c>
      <c r="E261" s="197" t="s">
        <v>974</v>
      </c>
      <c r="F261" s="196">
        <v>502654.67443192931</v>
      </c>
      <c r="G261" s="194">
        <v>49.83</v>
      </c>
      <c r="H261" s="197" t="s">
        <v>974</v>
      </c>
      <c r="I261" s="196">
        <v>529892.13659718132</v>
      </c>
      <c r="J261" s="194">
        <v>55.46</v>
      </c>
      <c r="K261" s="195" t="s">
        <v>974</v>
      </c>
      <c r="L261" s="196">
        <v>555125</v>
      </c>
      <c r="N261" s="186"/>
    </row>
    <row r="262" spans="1:14" ht="18">
      <c r="A262" s="173"/>
      <c r="B262" s="452">
        <v>3.46</v>
      </c>
      <c r="C262" s="181">
        <v>3.4599999999999995</v>
      </c>
      <c r="D262" s="182">
        <v>22.22</v>
      </c>
      <c r="E262" s="183">
        <v>1300626</v>
      </c>
      <c r="F262" s="184">
        <v>306241.05898442277</v>
      </c>
      <c r="G262" s="182">
        <v>25.05</v>
      </c>
      <c r="H262" s="183">
        <v>1300628</v>
      </c>
      <c r="I262" s="184">
        <v>322946.94786974957</v>
      </c>
      <c r="J262" s="182">
        <v>27.88</v>
      </c>
      <c r="K262" s="183">
        <v>1300629</v>
      </c>
      <c r="L262" s="184">
        <v>341060</v>
      </c>
      <c r="N262" s="186"/>
    </row>
    <row r="263" spans="1:14" ht="18">
      <c r="A263" s="173"/>
      <c r="B263" s="453"/>
      <c r="C263" s="187">
        <v>3.5999999999999992</v>
      </c>
      <c r="D263" s="188">
        <v>23.16</v>
      </c>
      <c r="E263" s="189" t="s">
        <v>974</v>
      </c>
      <c r="F263" s="191">
        <v>314251.69758171338</v>
      </c>
      <c r="G263" s="188">
        <v>26.11</v>
      </c>
      <c r="H263" s="189" t="s">
        <v>974</v>
      </c>
      <c r="I263" s="191">
        <v>331386.19700750231</v>
      </c>
      <c r="J263" s="188">
        <v>29.06</v>
      </c>
      <c r="K263" s="189" t="s">
        <v>974</v>
      </c>
      <c r="L263" s="191">
        <v>349789</v>
      </c>
      <c r="N263" s="186"/>
    </row>
    <row r="264" spans="1:14" ht="18">
      <c r="A264" s="173"/>
      <c r="B264" s="453"/>
      <c r="C264" s="187">
        <v>3.7599999999999993</v>
      </c>
      <c r="D264" s="188">
        <v>24.24</v>
      </c>
      <c r="E264" s="189">
        <v>1300629</v>
      </c>
      <c r="F264" s="191">
        <v>323406.7131214742</v>
      </c>
      <c r="G264" s="188">
        <v>27.32</v>
      </c>
      <c r="H264" s="189">
        <v>1300630</v>
      </c>
      <c r="I264" s="191">
        <v>341031.05316493404</v>
      </c>
      <c r="J264" s="188">
        <v>30.41</v>
      </c>
      <c r="K264" s="189">
        <v>1300631</v>
      </c>
      <c r="L264" s="191">
        <v>359765</v>
      </c>
      <c r="N264" s="186"/>
    </row>
    <row r="265" spans="1:14" ht="18">
      <c r="A265" s="173"/>
      <c r="B265" s="453"/>
      <c r="C265" s="187">
        <v>3.899999999999999</v>
      </c>
      <c r="D265" s="188">
        <v>25.18</v>
      </c>
      <c r="E265" s="189" t="s">
        <v>974</v>
      </c>
      <c r="F265" s="191">
        <v>331417.35171876487</v>
      </c>
      <c r="G265" s="188">
        <v>28.39</v>
      </c>
      <c r="H265" s="189" t="s">
        <v>974</v>
      </c>
      <c r="I265" s="191">
        <v>349470.30230268679</v>
      </c>
      <c r="J265" s="188">
        <v>31.6</v>
      </c>
      <c r="K265" s="189" t="s">
        <v>974</v>
      </c>
      <c r="L265" s="191">
        <v>368494</v>
      </c>
      <c r="N265" s="186"/>
    </row>
    <row r="266" spans="1:14" ht="18">
      <c r="A266" s="173"/>
      <c r="B266" s="453"/>
      <c r="C266" s="187">
        <v>4.0599999999999996</v>
      </c>
      <c r="D266" s="188">
        <v>26.25</v>
      </c>
      <c r="E266" s="189">
        <v>1300632</v>
      </c>
      <c r="F266" s="191">
        <v>340572.36725852563</v>
      </c>
      <c r="G266" s="188">
        <v>29.6</v>
      </c>
      <c r="H266" s="189">
        <v>1300633</v>
      </c>
      <c r="I266" s="191">
        <v>359115.15846011858</v>
      </c>
      <c r="J266" s="188">
        <v>32.950000000000003</v>
      </c>
      <c r="K266" s="189">
        <v>1300634</v>
      </c>
      <c r="L266" s="191">
        <v>378470</v>
      </c>
      <c r="N266" s="186"/>
    </row>
    <row r="267" spans="1:14" ht="18">
      <c r="A267" s="173"/>
      <c r="B267" s="453"/>
      <c r="C267" s="187">
        <v>4.1999999999999993</v>
      </c>
      <c r="D267" s="188">
        <v>27.2</v>
      </c>
      <c r="E267" s="189" t="s">
        <v>974</v>
      </c>
      <c r="F267" s="191">
        <v>348583.00585581636</v>
      </c>
      <c r="G267" s="188">
        <v>30.66</v>
      </c>
      <c r="H267" s="189" t="s">
        <v>974</v>
      </c>
      <c r="I267" s="191">
        <v>367554.40759787126</v>
      </c>
      <c r="J267" s="188">
        <v>34.130000000000003</v>
      </c>
      <c r="K267" s="189" t="s">
        <v>974</v>
      </c>
      <c r="L267" s="191">
        <v>387199</v>
      </c>
      <c r="N267" s="186"/>
    </row>
    <row r="268" spans="1:14" ht="18">
      <c r="A268" s="173"/>
      <c r="B268" s="453"/>
      <c r="C268" s="187">
        <v>4.3599999999999994</v>
      </c>
      <c r="D268" s="188">
        <v>28.27</v>
      </c>
      <c r="E268" s="189">
        <v>1300635</v>
      </c>
      <c r="F268" s="191">
        <v>357738.02139557712</v>
      </c>
      <c r="G268" s="188">
        <v>31.88</v>
      </c>
      <c r="H268" s="189">
        <v>1300636</v>
      </c>
      <c r="I268" s="191">
        <v>377199.26375530299</v>
      </c>
      <c r="J268" s="188">
        <v>35.479999999999997</v>
      </c>
      <c r="K268" s="189">
        <v>1300637</v>
      </c>
      <c r="L268" s="191">
        <v>397175</v>
      </c>
      <c r="N268" s="186"/>
    </row>
    <row r="269" spans="1:14" ht="18">
      <c r="A269" s="173"/>
      <c r="B269" s="453"/>
      <c r="C269" s="187">
        <v>4.4999999999999991</v>
      </c>
      <c r="D269" s="188">
        <v>29.22</v>
      </c>
      <c r="E269" s="189" t="s">
        <v>974</v>
      </c>
      <c r="F269" s="191">
        <v>365748.65999286779</v>
      </c>
      <c r="G269" s="188">
        <v>32.94</v>
      </c>
      <c r="H269" s="189" t="s">
        <v>974</v>
      </c>
      <c r="I269" s="191">
        <v>385638.51289305574</v>
      </c>
      <c r="J269" s="188">
        <v>36.659999999999997</v>
      </c>
      <c r="K269" s="189" t="s">
        <v>974</v>
      </c>
      <c r="L269" s="191">
        <v>405904</v>
      </c>
      <c r="N269" s="186"/>
    </row>
    <row r="270" spans="1:14" ht="18">
      <c r="A270" s="173"/>
      <c r="B270" s="453"/>
      <c r="C270" s="187">
        <v>4.6599999999999993</v>
      </c>
      <c r="D270" s="188">
        <v>30.29</v>
      </c>
      <c r="E270" s="189">
        <v>1300102</v>
      </c>
      <c r="F270" s="191">
        <v>374903.67553262855</v>
      </c>
      <c r="G270" s="188">
        <v>34.159999999999997</v>
      </c>
      <c r="H270" s="189">
        <v>1300640</v>
      </c>
      <c r="I270" s="191">
        <v>403670.98562751187</v>
      </c>
      <c r="J270" s="188">
        <v>38.020000000000003</v>
      </c>
      <c r="K270" s="189">
        <v>1300641</v>
      </c>
      <c r="L270" s="191">
        <v>413880</v>
      </c>
      <c r="N270" s="186"/>
    </row>
    <row r="271" spans="1:14" ht="18">
      <c r="A271" s="173"/>
      <c r="B271" s="453"/>
      <c r="C271" s="187">
        <v>4.7999999999999989</v>
      </c>
      <c r="D271" s="188">
        <v>31.24</v>
      </c>
      <c r="E271" s="189" t="s">
        <v>974</v>
      </c>
      <c r="F271" s="191">
        <v>382914.31412991928</v>
      </c>
      <c r="G271" s="188">
        <v>35.22</v>
      </c>
      <c r="H271" s="189">
        <v>1300220</v>
      </c>
      <c r="I271" s="191">
        <v>403722.61818824022</v>
      </c>
      <c r="J271" s="188">
        <v>39.200000000000003</v>
      </c>
      <c r="K271" s="189" t="s">
        <v>974</v>
      </c>
      <c r="L271" s="191">
        <v>424609</v>
      </c>
      <c r="N271" s="186"/>
    </row>
    <row r="272" spans="1:14" ht="18">
      <c r="A272" s="173"/>
      <c r="B272" s="453"/>
      <c r="C272" s="187">
        <v>4.9599999999999991</v>
      </c>
      <c r="D272" s="188">
        <v>32.31</v>
      </c>
      <c r="E272" s="189">
        <v>1300516</v>
      </c>
      <c r="F272" s="191">
        <v>392069.3296696801</v>
      </c>
      <c r="G272" s="188">
        <v>36.43</v>
      </c>
      <c r="H272" s="189">
        <v>1300514</v>
      </c>
      <c r="I272" s="191">
        <v>413367.47434567189</v>
      </c>
      <c r="J272" s="188">
        <v>40.549999999999997</v>
      </c>
      <c r="K272" s="189">
        <v>1300515</v>
      </c>
      <c r="L272" s="191">
        <v>440084</v>
      </c>
      <c r="N272" s="186"/>
    </row>
    <row r="273" spans="1:14" ht="18">
      <c r="A273" s="173"/>
      <c r="B273" s="453"/>
      <c r="C273" s="187">
        <v>5.0999999999999988</v>
      </c>
      <c r="D273" s="188">
        <v>33.26</v>
      </c>
      <c r="E273" s="189" t="s">
        <v>974</v>
      </c>
      <c r="F273" s="191">
        <v>400079.96826697071</v>
      </c>
      <c r="G273" s="188">
        <v>37.49</v>
      </c>
      <c r="H273" s="189" t="s">
        <v>974</v>
      </c>
      <c r="I273" s="191">
        <v>421806.72348342469</v>
      </c>
      <c r="J273" s="188">
        <v>41.73</v>
      </c>
      <c r="K273" s="189" t="s">
        <v>974</v>
      </c>
      <c r="L273" s="191">
        <v>448813</v>
      </c>
      <c r="N273" s="186"/>
    </row>
    <row r="274" spans="1:14" ht="18">
      <c r="A274" s="173"/>
      <c r="B274" s="453"/>
      <c r="C274" s="187">
        <v>5.2599999999999989</v>
      </c>
      <c r="D274" s="188">
        <v>34.33</v>
      </c>
      <c r="E274" s="189">
        <v>1300642</v>
      </c>
      <c r="F274" s="191">
        <v>409234.98380673153</v>
      </c>
      <c r="G274" s="188">
        <v>38.71</v>
      </c>
      <c r="H274" s="189">
        <v>1300643</v>
      </c>
      <c r="I274" s="191">
        <v>431451.57964085642</v>
      </c>
      <c r="J274" s="188">
        <v>43.08</v>
      </c>
      <c r="K274" s="189">
        <v>1300644</v>
      </c>
      <c r="L274" s="191">
        <v>458789</v>
      </c>
      <c r="N274" s="186"/>
    </row>
    <row r="275" spans="1:14" ht="18">
      <c r="A275" s="173"/>
      <c r="B275" s="453"/>
      <c r="C275" s="187">
        <v>5.3999999999999986</v>
      </c>
      <c r="D275" s="188">
        <v>35.28</v>
      </c>
      <c r="E275" s="189" t="s">
        <v>974</v>
      </c>
      <c r="F275" s="191">
        <v>417245.6224040222</v>
      </c>
      <c r="G275" s="188">
        <v>39.770000000000003</v>
      </c>
      <c r="H275" s="189" t="s">
        <v>974</v>
      </c>
      <c r="I275" s="191">
        <v>439890.82877860917</v>
      </c>
      <c r="J275" s="188">
        <v>44.27</v>
      </c>
      <c r="K275" s="189"/>
      <c r="L275" s="191">
        <v>467518</v>
      </c>
      <c r="N275" s="186"/>
    </row>
    <row r="276" spans="1:14" ht="18">
      <c r="A276" s="173"/>
      <c r="B276" s="453"/>
      <c r="C276" s="187">
        <v>5.5599999999999987</v>
      </c>
      <c r="D276" s="188">
        <v>36.35</v>
      </c>
      <c r="E276" s="189">
        <v>1300645</v>
      </c>
      <c r="F276" s="191">
        <v>426400.63794378296</v>
      </c>
      <c r="G276" s="188">
        <v>40.99</v>
      </c>
      <c r="H276" s="189">
        <v>1300646</v>
      </c>
      <c r="I276" s="191">
        <v>455034.89247516409</v>
      </c>
      <c r="J276" s="188">
        <v>45.62</v>
      </c>
      <c r="K276" s="189">
        <v>1300647</v>
      </c>
      <c r="L276" s="191">
        <v>477494</v>
      </c>
      <c r="N276" s="186"/>
    </row>
    <row r="277" spans="1:14" ht="18">
      <c r="A277" s="173"/>
      <c r="B277" s="453"/>
      <c r="C277" s="187">
        <v>5.6999999999999984</v>
      </c>
      <c r="D277" s="188">
        <v>37.299999999999997</v>
      </c>
      <c r="E277" s="189" t="s">
        <v>974</v>
      </c>
      <c r="F277" s="191">
        <v>434411.27654107363</v>
      </c>
      <c r="G277" s="188">
        <v>42.05</v>
      </c>
      <c r="H277" s="189" t="s">
        <v>974</v>
      </c>
      <c r="I277" s="191">
        <v>463474.14161291689</v>
      </c>
      <c r="J277" s="188">
        <v>46.8</v>
      </c>
      <c r="K277" s="189" t="s">
        <v>974</v>
      </c>
      <c r="L277" s="191">
        <v>486224</v>
      </c>
      <c r="N277" s="186"/>
    </row>
    <row r="278" spans="1:14" ht="18">
      <c r="A278" s="173"/>
      <c r="B278" s="453"/>
      <c r="C278" s="187">
        <v>5.8599999999999985</v>
      </c>
      <c r="D278" s="188">
        <v>38.369999999999997</v>
      </c>
      <c r="E278" s="189">
        <v>1300648</v>
      </c>
      <c r="F278" s="191">
        <v>443566.29208083439</v>
      </c>
      <c r="G278" s="188">
        <v>43.26</v>
      </c>
      <c r="H278" s="189">
        <v>1300649</v>
      </c>
      <c r="I278" s="191">
        <v>473118.99777034862</v>
      </c>
      <c r="J278" s="188">
        <v>48.15</v>
      </c>
      <c r="K278" s="189">
        <v>1300650</v>
      </c>
      <c r="L278" s="191">
        <v>496200</v>
      </c>
      <c r="N278" s="186"/>
    </row>
    <row r="279" spans="1:14" ht="18">
      <c r="A279" s="173"/>
      <c r="B279" s="453"/>
      <c r="C279" s="187">
        <v>5.9999999999999982</v>
      </c>
      <c r="D279" s="188">
        <v>39.31</v>
      </c>
      <c r="E279" s="189" t="s">
        <v>974</v>
      </c>
      <c r="F279" s="191">
        <v>451576.93067812512</v>
      </c>
      <c r="G279" s="188">
        <v>44.33</v>
      </c>
      <c r="H279" s="189" t="s">
        <v>974</v>
      </c>
      <c r="I279" s="191">
        <v>481558.24690810137</v>
      </c>
      <c r="J279" s="188">
        <v>49.34</v>
      </c>
      <c r="K279" s="189"/>
      <c r="L279" s="191">
        <v>504924</v>
      </c>
      <c r="N279" s="186"/>
    </row>
    <row r="280" spans="1:14" ht="18">
      <c r="A280" s="173"/>
      <c r="B280" s="453"/>
      <c r="C280" s="187">
        <v>6.1599999999999984</v>
      </c>
      <c r="D280" s="188">
        <v>40.39</v>
      </c>
      <c r="E280" s="189">
        <v>1300652</v>
      </c>
      <c r="F280" s="191">
        <v>466231.15375700913</v>
      </c>
      <c r="G280" s="188">
        <v>45.54</v>
      </c>
      <c r="H280" s="189">
        <v>1300653</v>
      </c>
      <c r="I280" s="191">
        <v>495841.73759948788</v>
      </c>
      <c r="J280" s="188">
        <v>50.69</v>
      </c>
      <c r="K280" s="189">
        <v>1300654</v>
      </c>
      <c r="L280" s="191">
        <v>514905</v>
      </c>
      <c r="N280" s="186"/>
    </row>
    <row r="281" spans="1:14" ht="18">
      <c r="A281" s="173"/>
      <c r="B281" s="453"/>
      <c r="C281" s="187">
        <v>6.299999999999998</v>
      </c>
      <c r="D281" s="188">
        <v>41.33</v>
      </c>
      <c r="E281" s="189" t="s">
        <v>974</v>
      </c>
      <c r="F281" s="191">
        <v>474241.79235429975</v>
      </c>
      <c r="G281" s="188">
        <v>46.6</v>
      </c>
      <c r="H281" s="189" t="s">
        <v>974</v>
      </c>
      <c r="I281" s="191">
        <v>499642</v>
      </c>
      <c r="J281" s="188">
        <v>51.87</v>
      </c>
      <c r="K281" s="189" t="s">
        <v>974</v>
      </c>
      <c r="L281" s="191">
        <v>523634</v>
      </c>
      <c r="N281" s="186"/>
    </row>
    <row r="282" spans="1:14" ht="18">
      <c r="A282" s="173"/>
      <c r="B282" s="453"/>
      <c r="C282" s="187">
        <v>6.4599999999999982</v>
      </c>
      <c r="D282" s="188">
        <v>42.41</v>
      </c>
      <c r="E282" s="189">
        <v>1300082</v>
      </c>
      <c r="F282" s="191">
        <v>483396.80789406056</v>
      </c>
      <c r="G282" s="188">
        <v>47.82</v>
      </c>
      <c r="H282" s="189">
        <v>1300656</v>
      </c>
      <c r="I282" s="191">
        <v>511342.41390745592</v>
      </c>
      <c r="J282" s="188">
        <v>53.22</v>
      </c>
      <c r="K282" s="189">
        <v>1300657</v>
      </c>
      <c r="L282" s="191">
        <v>533610</v>
      </c>
      <c r="N282" s="186"/>
    </row>
    <row r="283" spans="1:14" ht="18">
      <c r="A283" s="173"/>
      <c r="B283" s="453"/>
      <c r="C283" s="187">
        <v>6.5999999999999979</v>
      </c>
      <c r="D283" s="188">
        <v>43.35</v>
      </c>
      <c r="E283" s="189" t="s">
        <v>974</v>
      </c>
      <c r="F283" s="191">
        <v>491407.44649135135</v>
      </c>
      <c r="G283" s="188">
        <v>48.88</v>
      </c>
      <c r="H283" s="189" t="s">
        <v>974</v>
      </c>
      <c r="I283" s="191">
        <v>517726.45749847026</v>
      </c>
      <c r="J283" s="188">
        <v>54.41</v>
      </c>
      <c r="K283" s="189" t="s">
        <v>974</v>
      </c>
      <c r="L283" s="191">
        <v>542339</v>
      </c>
      <c r="N283" s="186"/>
    </row>
    <row r="284" spans="1:14" ht="18">
      <c r="A284" s="173"/>
      <c r="B284" s="453"/>
      <c r="C284" s="187">
        <v>6.759999999999998</v>
      </c>
      <c r="D284" s="188">
        <v>44.43</v>
      </c>
      <c r="E284" s="189">
        <v>1300658</v>
      </c>
      <c r="F284" s="191">
        <v>500562.46203111205</v>
      </c>
      <c r="G284" s="188">
        <v>50.09</v>
      </c>
      <c r="H284" s="189">
        <v>1300659</v>
      </c>
      <c r="I284" s="191">
        <v>528403.34759198397</v>
      </c>
      <c r="J284" s="188">
        <v>55.76</v>
      </c>
      <c r="K284" s="189">
        <v>1300660</v>
      </c>
      <c r="L284" s="191">
        <v>552315</v>
      </c>
      <c r="N284" s="186"/>
    </row>
    <row r="285" spans="1:14" ht="18">
      <c r="A285" s="173"/>
      <c r="B285" s="453"/>
      <c r="C285" s="187">
        <v>6.8999999999999977</v>
      </c>
      <c r="D285" s="188">
        <v>45.37</v>
      </c>
      <c r="E285" s="189" t="s">
        <v>974</v>
      </c>
      <c r="F285" s="191">
        <v>508573.10062840272</v>
      </c>
      <c r="G285" s="188">
        <v>51.16</v>
      </c>
      <c r="H285" s="189" t="s">
        <v>974</v>
      </c>
      <c r="I285" s="191">
        <v>535810.56279365486</v>
      </c>
      <c r="J285" s="188">
        <v>56.94</v>
      </c>
      <c r="K285" s="189" t="s">
        <v>974</v>
      </c>
      <c r="L285" s="191">
        <v>561044</v>
      </c>
      <c r="N285" s="186"/>
    </row>
    <row r="286" spans="1:14" ht="18">
      <c r="A286" s="173"/>
      <c r="B286" s="453"/>
      <c r="C286" s="187">
        <v>7.0599999999999978</v>
      </c>
      <c r="D286" s="188">
        <v>46.45</v>
      </c>
      <c r="E286" s="189">
        <v>1300716</v>
      </c>
      <c r="F286" s="190">
        <v>517728.11616816348</v>
      </c>
      <c r="G286" s="188">
        <v>52.37</v>
      </c>
      <c r="H286" s="189">
        <v>1300717</v>
      </c>
      <c r="I286" s="190">
        <v>557662.12139578396</v>
      </c>
      <c r="J286" s="188">
        <v>58.29</v>
      </c>
      <c r="K286" s="189">
        <v>1300718</v>
      </c>
      <c r="L286" s="190">
        <v>571020</v>
      </c>
      <c r="N286" s="186"/>
    </row>
    <row r="287" spans="1:14" ht="18.75" thickBot="1">
      <c r="A287" s="173"/>
      <c r="B287" s="454"/>
      <c r="C287" s="193">
        <v>7.1999999999999975</v>
      </c>
      <c r="D287" s="194">
        <v>47.39</v>
      </c>
      <c r="E287" s="197"/>
      <c r="F287" s="196">
        <v>525738.75476545421</v>
      </c>
      <c r="G287" s="194">
        <v>53.43</v>
      </c>
      <c r="H287" s="197" t="s">
        <v>974</v>
      </c>
      <c r="I287" s="196">
        <v>553894.66808883927</v>
      </c>
      <c r="J287" s="194">
        <v>59.47</v>
      </c>
      <c r="K287" s="197" t="s">
        <v>974</v>
      </c>
      <c r="L287" s="196">
        <v>579749</v>
      </c>
      <c r="N287" s="186"/>
    </row>
    <row r="288" spans="1:14" ht="18">
      <c r="A288" s="173"/>
      <c r="B288" s="452">
        <v>3.6</v>
      </c>
      <c r="C288" s="181">
        <v>3.5999999999999992</v>
      </c>
      <c r="D288" s="182">
        <v>24.14</v>
      </c>
      <c r="E288" s="183" t="s">
        <v>974</v>
      </c>
      <c r="F288" s="184">
        <v>322463.72707041184</v>
      </c>
      <c r="G288" s="182">
        <v>27.22</v>
      </c>
      <c r="H288" s="183" t="s">
        <v>974</v>
      </c>
      <c r="I288" s="184">
        <v>340026.83703666285</v>
      </c>
      <c r="J288" s="182">
        <v>30.29</v>
      </c>
      <c r="K288" s="202" t="s">
        <v>974</v>
      </c>
      <c r="L288" s="184">
        <v>358719</v>
      </c>
      <c r="N288" s="186"/>
    </row>
    <row r="289" spans="1:14" ht="18">
      <c r="A289" s="173"/>
      <c r="B289" s="453"/>
      <c r="C289" s="187">
        <v>3.7599999999999993</v>
      </c>
      <c r="D289" s="188">
        <v>25.26</v>
      </c>
      <c r="E289" s="189" t="s">
        <v>974</v>
      </c>
      <c r="F289" s="191">
        <v>331848.9036289244</v>
      </c>
      <c r="G289" s="188">
        <v>28.48</v>
      </c>
      <c r="H289" s="189" t="s">
        <v>974</v>
      </c>
      <c r="I289" s="191">
        <v>349901.85421284632</v>
      </c>
      <c r="J289" s="188">
        <v>31.7</v>
      </c>
      <c r="K289" s="203" t="s">
        <v>974</v>
      </c>
      <c r="L289" s="191">
        <v>368926</v>
      </c>
      <c r="N289" s="186"/>
    </row>
    <row r="290" spans="1:14" ht="18">
      <c r="A290" s="173"/>
      <c r="B290" s="453"/>
      <c r="C290" s="187">
        <v>3.899999999999999</v>
      </c>
      <c r="D290" s="188">
        <v>26.25</v>
      </c>
      <c r="E290" s="189" t="s">
        <v>974</v>
      </c>
      <c r="F290" s="191">
        <v>340060.93311762286</v>
      </c>
      <c r="G290" s="188">
        <v>29.59</v>
      </c>
      <c r="H290" s="189" t="s">
        <v>974</v>
      </c>
      <c r="I290" s="191">
        <v>358542.49424200685</v>
      </c>
      <c r="J290" s="188">
        <v>32.94</v>
      </c>
      <c r="K290" s="203" t="s">
        <v>974</v>
      </c>
      <c r="L290" s="191">
        <v>377856</v>
      </c>
      <c r="N290" s="186"/>
    </row>
    <row r="291" spans="1:14" ht="18">
      <c r="A291" s="173"/>
      <c r="B291" s="453"/>
      <c r="C291" s="187">
        <v>4.0599999999999996</v>
      </c>
      <c r="D291" s="188">
        <v>27.37</v>
      </c>
      <c r="E291" s="189" t="s">
        <v>974</v>
      </c>
      <c r="F291" s="191">
        <v>349446.10967613535</v>
      </c>
      <c r="G291" s="188">
        <v>30.86</v>
      </c>
      <c r="H291" s="189" t="s">
        <v>974</v>
      </c>
      <c r="I291" s="191">
        <v>368417.51141819032</v>
      </c>
      <c r="J291" s="188">
        <v>34.340000000000003</v>
      </c>
      <c r="K291" s="203" t="s">
        <v>974</v>
      </c>
      <c r="L291" s="191">
        <v>388062</v>
      </c>
      <c r="N291" s="186"/>
    </row>
    <row r="292" spans="1:14" ht="18">
      <c r="A292" s="173"/>
      <c r="B292" s="453"/>
      <c r="C292" s="187">
        <v>4.1999999999999993</v>
      </c>
      <c r="D292" s="188">
        <v>28.35</v>
      </c>
      <c r="E292" s="189" t="s">
        <v>974</v>
      </c>
      <c r="F292" s="191">
        <v>357658.13916483382</v>
      </c>
      <c r="G292" s="188">
        <v>31.96</v>
      </c>
      <c r="H292" s="189" t="s">
        <v>974</v>
      </c>
      <c r="I292" s="191">
        <v>377058.1514473508</v>
      </c>
      <c r="J292" s="188">
        <v>35.58</v>
      </c>
      <c r="K292" s="203" t="s">
        <v>974</v>
      </c>
      <c r="L292" s="191">
        <v>396993</v>
      </c>
      <c r="N292" s="186"/>
    </row>
    <row r="293" spans="1:14" ht="18">
      <c r="A293" s="173"/>
      <c r="B293" s="453"/>
      <c r="C293" s="187">
        <v>4.3599999999999994</v>
      </c>
      <c r="D293" s="188">
        <v>29.47</v>
      </c>
      <c r="E293" s="189" t="s">
        <v>974</v>
      </c>
      <c r="F293" s="191">
        <v>367043.31572334631</v>
      </c>
      <c r="G293" s="188">
        <v>33.229999999999997</v>
      </c>
      <c r="H293" s="189" t="s">
        <v>974</v>
      </c>
      <c r="I293" s="191">
        <v>386933.16862353432</v>
      </c>
      <c r="J293" s="188">
        <v>36.99</v>
      </c>
      <c r="K293" s="203" t="s">
        <v>974</v>
      </c>
      <c r="L293" s="191">
        <v>407199</v>
      </c>
      <c r="N293" s="186"/>
    </row>
    <row r="294" spans="1:14" ht="18">
      <c r="A294" s="173"/>
      <c r="B294" s="453"/>
      <c r="C294" s="187">
        <v>4.4999999999999991</v>
      </c>
      <c r="D294" s="188">
        <v>30.46</v>
      </c>
      <c r="E294" s="189" t="s">
        <v>974</v>
      </c>
      <c r="F294" s="191">
        <v>375255.34521204478</v>
      </c>
      <c r="G294" s="188">
        <v>34.340000000000003</v>
      </c>
      <c r="H294" s="189" t="s">
        <v>974</v>
      </c>
      <c r="I294" s="191">
        <v>395573.8086526948</v>
      </c>
      <c r="J294" s="188">
        <v>38.22</v>
      </c>
      <c r="K294" s="203" t="s">
        <v>974</v>
      </c>
      <c r="L294" s="191">
        <v>416129</v>
      </c>
      <c r="N294" s="186"/>
    </row>
    <row r="295" spans="1:14" ht="18">
      <c r="A295" s="173"/>
      <c r="B295" s="453"/>
      <c r="C295" s="187">
        <v>4.6599999999999993</v>
      </c>
      <c r="D295" s="188">
        <v>31.58</v>
      </c>
      <c r="E295" s="189" t="s">
        <v>974</v>
      </c>
      <c r="F295" s="191">
        <v>384640.52177055733</v>
      </c>
      <c r="G295" s="188">
        <v>35.6</v>
      </c>
      <c r="H295" s="189" t="s">
        <v>974</v>
      </c>
      <c r="I295" s="191">
        <v>405448.82582887827</v>
      </c>
      <c r="J295" s="188">
        <v>39.630000000000003</v>
      </c>
      <c r="K295" s="203" t="s">
        <v>974</v>
      </c>
      <c r="L295" s="191">
        <v>426335</v>
      </c>
      <c r="N295" s="186"/>
    </row>
    <row r="296" spans="1:14" ht="18">
      <c r="A296" s="173"/>
      <c r="B296" s="453"/>
      <c r="C296" s="187">
        <v>4.7999999999999989</v>
      </c>
      <c r="D296" s="188">
        <v>32.56</v>
      </c>
      <c r="E296" s="189" t="s">
        <v>974</v>
      </c>
      <c r="F296" s="191">
        <v>392852.55125925579</v>
      </c>
      <c r="G296" s="188">
        <v>36.71</v>
      </c>
      <c r="H296" s="189" t="s">
        <v>974</v>
      </c>
      <c r="I296" s="191">
        <v>414089.46585803886</v>
      </c>
      <c r="J296" s="188">
        <v>40.86</v>
      </c>
      <c r="K296" s="203" t="s">
        <v>974</v>
      </c>
      <c r="L296" s="191">
        <v>440765</v>
      </c>
      <c r="N296" s="186"/>
    </row>
    <row r="297" spans="1:14" ht="18">
      <c r="A297" s="173"/>
      <c r="B297" s="453"/>
      <c r="C297" s="187">
        <v>4.9599999999999991</v>
      </c>
      <c r="D297" s="188">
        <v>33.68</v>
      </c>
      <c r="E297" s="189" t="s">
        <v>974</v>
      </c>
      <c r="F297" s="191">
        <v>402237.72781776835</v>
      </c>
      <c r="G297" s="188">
        <v>37.979999999999997</v>
      </c>
      <c r="H297" s="189" t="s">
        <v>974</v>
      </c>
      <c r="I297" s="191">
        <v>423964.48303422227</v>
      </c>
      <c r="J297" s="188">
        <v>42.27</v>
      </c>
      <c r="K297" s="203" t="s">
        <v>974</v>
      </c>
      <c r="L297" s="191">
        <v>450971</v>
      </c>
      <c r="N297" s="186"/>
    </row>
    <row r="298" spans="1:14" ht="18">
      <c r="A298" s="173"/>
      <c r="B298" s="453"/>
      <c r="C298" s="187">
        <v>5.0999999999999988</v>
      </c>
      <c r="D298" s="188">
        <v>34.67</v>
      </c>
      <c r="E298" s="189" t="s">
        <v>974</v>
      </c>
      <c r="F298" s="191">
        <v>410449.75730646669</v>
      </c>
      <c r="G298" s="188">
        <v>39.090000000000003</v>
      </c>
      <c r="H298" s="189" t="s">
        <v>974</v>
      </c>
      <c r="I298" s="191">
        <v>432605.12306338281</v>
      </c>
      <c r="J298" s="188">
        <v>43.5</v>
      </c>
      <c r="K298" s="203" t="s">
        <v>974</v>
      </c>
      <c r="L298" s="191">
        <v>459902</v>
      </c>
      <c r="N298" s="186"/>
    </row>
    <row r="299" spans="1:14" ht="18">
      <c r="A299" s="173"/>
      <c r="B299" s="453"/>
      <c r="C299" s="187">
        <v>5.2599999999999989</v>
      </c>
      <c r="D299" s="188">
        <v>35.79</v>
      </c>
      <c r="E299" s="189" t="s">
        <v>974</v>
      </c>
      <c r="F299" s="191">
        <v>419834.93386497925</v>
      </c>
      <c r="G299" s="188">
        <v>40.35</v>
      </c>
      <c r="H299" s="189" t="s">
        <v>974</v>
      </c>
      <c r="I299" s="191">
        <v>447979.34777868952</v>
      </c>
      <c r="J299" s="188">
        <v>44.91</v>
      </c>
      <c r="K299" s="203" t="s">
        <v>974</v>
      </c>
      <c r="L299" s="191">
        <v>470108</v>
      </c>
      <c r="N299" s="186"/>
    </row>
    <row r="300" spans="1:14" ht="18">
      <c r="A300" s="173"/>
      <c r="B300" s="453"/>
      <c r="C300" s="187">
        <v>5.3999999999999986</v>
      </c>
      <c r="D300" s="188">
        <v>36.770000000000003</v>
      </c>
      <c r="E300" s="189" t="s">
        <v>974</v>
      </c>
      <c r="F300" s="191">
        <v>428046.96335367777</v>
      </c>
      <c r="G300" s="188">
        <v>41.46</v>
      </c>
      <c r="H300" s="189" t="s">
        <v>974</v>
      </c>
      <c r="I300" s="191">
        <v>456619.98780785006</v>
      </c>
      <c r="J300" s="188">
        <v>46.15</v>
      </c>
      <c r="K300" s="203" t="s">
        <v>974</v>
      </c>
      <c r="L300" s="191">
        <v>479038</v>
      </c>
      <c r="N300" s="186"/>
    </row>
    <row r="301" spans="1:14" ht="18">
      <c r="A301" s="173"/>
      <c r="B301" s="453"/>
      <c r="C301" s="187">
        <v>5.5599999999999987</v>
      </c>
      <c r="D301" s="188">
        <v>37.9</v>
      </c>
      <c r="E301" s="189" t="s">
        <v>974</v>
      </c>
      <c r="F301" s="191">
        <v>437432.13991219021</v>
      </c>
      <c r="G301" s="188">
        <v>42.72</v>
      </c>
      <c r="H301" s="189" t="s">
        <v>974</v>
      </c>
      <c r="I301" s="191">
        <v>466495.00498403347</v>
      </c>
      <c r="J301" s="188">
        <v>47.55</v>
      </c>
      <c r="K301" s="203" t="s">
        <v>974</v>
      </c>
      <c r="L301" s="191">
        <v>489244</v>
      </c>
      <c r="N301" s="186"/>
    </row>
    <row r="302" spans="1:14" ht="18">
      <c r="A302" s="173"/>
      <c r="B302" s="453"/>
      <c r="C302" s="187">
        <v>5.6999999999999984</v>
      </c>
      <c r="D302" s="188">
        <v>38.880000000000003</v>
      </c>
      <c r="E302" s="189" t="s">
        <v>974</v>
      </c>
      <c r="F302" s="191">
        <v>445644.16940088873</v>
      </c>
      <c r="G302" s="188">
        <v>43.83</v>
      </c>
      <c r="H302" s="189" t="s">
        <v>974</v>
      </c>
      <c r="I302" s="191">
        <v>475135.64501319401</v>
      </c>
      <c r="J302" s="188">
        <v>48.79</v>
      </c>
      <c r="K302" s="203" t="s">
        <v>974</v>
      </c>
      <c r="L302" s="191">
        <v>498175</v>
      </c>
      <c r="N302" s="186"/>
    </row>
    <row r="303" spans="1:14" ht="18">
      <c r="A303" s="173"/>
      <c r="B303" s="453"/>
      <c r="C303" s="187">
        <v>5.8599999999999985</v>
      </c>
      <c r="D303" s="188">
        <v>40</v>
      </c>
      <c r="E303" s="189" t="s">
        <v>974</v>
      </c>
      <c r="F303" s="191">
        <v>460528.55349852453</v>
      </c>
      <c r="G303" s="188">
        <v>45.1</v>
      </c>
      <c r="H303" s="189" t="s">
        <v>974</v>
      </c>
      <c r="I303" s="191">
        <v>485010.66218937747</v>
      </c>
      <c r="J303" s="188">
        <v>50.2</v>
      </c>
      <c r="K303" s="203" t="s">
        <v>974</v>
      </c>
      <c r="L303" s="191">
        <v>508381</v>
      </c>
      <c r="N303" s="186"/>
    </row>
    <row r="304" spans="1:14" ht="18">
      <c r="A304" s="173"/>
      <c r="B304" s="453"/>
      <c r="C304" s="187">
        <v>5.9999999999999982</v>
      </c>
      <c r="D304" s="188">
        <v>40.98</v>
      </c>
      <c r="E304" s="189" t="s">
        <v>974</v>
      </c>
      <c r="F304" s="191">
        <v>468740.58298722294</v>
      </c>
      <c r="G304" s="188">
        <v>46.21</v>
      </c>
      <c r="H304" s="189" t="s">
        <v>974</v>
      </c>
      <c r="I304" s="191">
        <v>493651.30221853807</v>
      </c>
      <c r="J304" s="188">
        <v>51.43</v>
      </c>
      <c r="K304" s="203" t="s">
        <v>974</v>
      </c>
      <c r="L304" s="191">
        <v>517311</v>
      </c>
      <c r="N304" s="186"/>
    </row>
    <row r="305" spans="1:14" ht="18">
      <c r="A305" s="173"/>
      <c r="B305" s="453"/>
      <c r="C305" s="187">
        <v>6.1599999999999984</v>
      </c>
      <c r="D305" s="188">
        <v>42.11</v>
      </c>
      <c r="E305" s="189" t="s">
        <v>974</v>
      </c>
      <c r="F305" s="191">
        <v>478125.75954573543</v>
      </c>
      <c r="G305" s="188">
        <v>47.47</v>
      </c>
      <c r="H305" s="189" t="s">
        <v>974</v>
      </c>
      <c r="I305" s="191">
        <v>503526.31939472147</v>
      </c>
      <c r="J305" s="188">
        <v>52.84</v>
      </c>
      <c r="K305" s="203" t="s">
        <v>974</v>
      </c>
      <c r="L305" s="191">
        <v>527518</v>
      </c>
      <c r="N305" s="186"/>
    </row>
    <row r="306" spans="1:14" ht="18">
      <c r="A306" s="173"/>
      <c r="B306" s="453"/>
      <c r="C306" s="187">
        <v>6.299999999999998</v>
      </c>
      <c r="D306" s="188">
        <v>43.09</v>
      </c>
      <c r="E306" s="189" t="s">
        <v>974</v>
      </c>
      <c r="F306" s="191">
        <v>486337.78903443395</v>
      </c>
      <c r="G306" s="188">
        <v>48.58</v>
      </c>
      <c r="H306" s="189" t="s">
        <v>974</v>
      </c>
      <c r="I306" s="191">
        <v>512166.95942388201</v>
      </c>
      <c r="J306" s="188">
        <v>54.07</v>
      </c>
      <c r="K306" s="203" t="s">
        <v>974</v>
      </c>
      <c r="L306" s="191">
        <v>536448</v>
      </c>
      <c r="N306" s="186"/>
    </row>
    <row r="307" spans="1:14" ht="18">
      <c r="A307" s="173"/>
      <c r="B307" s="453"/>
      <c r="C307" s="187">
        <v>6.4599999999999982</v>
      </c>
      <c r="D307" s="188">
        <v>44.21</v>
      </c>
      <c r="E307" s="189" t="s">
        <v>974</v>
      </c>
      <c r="F307" s="191">
        <v>495722.96559294639</v>
      </c>
      <c r="G307" s="188">
        <v>49.85</v>
      </c>
      <c r="H307" s="189" t="s">
        <v>974</v>
      </c>
      <c r="I307" s="191">
        <v>522041.97660006548</v>
      </c>
      <c r="J307" s="188">
        <v>55.48</v>
      </c>
      <c r="K307" s="203" t="s">
        <v>974</v>
      </c>
      <c r="L307" s="191">
        <v>546654</v>
      </c>
      <c r="N307" s="186"/>
    </row>
    <row r="308" spans="1:14" ht="18">
      <c r="A308" s="173"/>
      <c r="B308" s="453"/>
      <c r="C308" s="187">
        <v>6.5999999999999979</v>
      </c>
      <c r="D308" s="188">
        <v>45.19</v>
      </c>
      <c r="E308" s="189" t="s">
        <v>974</v>
      </c>
      <c r="F308" s="191">
        <v>503934.99508164497</v>
      </c>
      <c r="G308" s="188">
        <v>50.95</v>
      </c>
      <c r="H308" s="189" t="s">
        <v>974</v>
      </c>
      <c r="I308" s="191">
        <v>530682.61662922613</v>
      </c>
      <c r="J308" s="188">
        <v>56.71</v>
      </c>
      <c r="K308" s="203" t="s">
        <v>974</v>
      </c>
      <c r="L308" s="191">
        <v>555585</v>
      </c>
      <c r="N308" s="186"/>
    </row>
    <row r="309" spans="1:14" ht="18">
      <c r="A309" s="173"/>
      <c r="B309" s="453"/>
      <c r="C309" s="187">
        <v>6.759999999999998</v>
      </c>
      <c r="D309" s="188">
        <v>46.32</v>
      </c>
      <c r="E309" s="189" t="s">
        <v>974</v>
      </c>
      <c r="F309" s="191">
        <v>513320.17164015747</v>
      </c>
      <c r="G309" s="188">
        <v>52.22</v>
      </c>
      <c r="H309" s="189" t="s">
        <v>974</v>
      </c>
      <c r="I309" s="191">
        <v>540557.63380540954</v>
      </c>
      <c r="J309" s="188">
        <v>58.12</v>
      </c>
      <c r="K309" s="203" t="s">
        <v>974</v>
      </c>
      <c r="L309" s="191">
        <v>565791</v>
      </c>
      <c r="N309" s="186"/>
    </row>
    <row r="310" spans="1:14" ht="18">
      <c r="A310" s="173"/>
      <c r="B310" s="453"/>
      <c r="C310" s="187">
        <v>6.8999999999999977</v>
      </c>
      <c r="D310" s="188">
        <v>47.3</v>
      </c>
      <c r="E310" s="189" t="s">
        <v>974</v>
      </c>
      <c r="F310" s="191">
        <v>521532.20112885587</v>
      </c>
      <c r="G310" s="188">
        <v>53.33</v>
      </c>
      <c r="H310" s="189" t="s">
        <v>974</v>
      </c>
      <c r="I310" s="191">
        <v>549198.27383457008</v>
      </c>
      <c r="J310" s="188">
        <v>59.36</v>
      </c>
      <c r="K310" s="203" t="s">
        <v>974</v>
      </c>
      <c r="L310" s="191">
        <v>574721</v>
      </c>
      <c r="N310" s="186"/>
    </row>
    <row r="311" spans="1:14" ht="18">
      <c r="A311" s="173"/>
      <c r="B311" s="453"/>
      <c r="C311" s="187">
        <v>7.0599999999999978</v>
      </c>
      <c r="D311" s="188">
        <v>48.42</v>
      </c>
      <c r="E311" s="189" t="s">
        <v>974</v>
      </c>
      <c r="F311" s="191">
        <v>530917.37768736843</v>
      </c>
      <c r="G311" s="188">
        <v>54.59</v>
      </c>
      <c r="H311" s="189" t="s">
        <v>974</v>
      </c>
      <c r="I311" s="191">
        <v>559073.29101075348</v>
      </c>
      <c r="J311" s="188">
        <v>60.76</v>
      </c>
      <c r="K311" s="203" t="s">
        <v>974</v>
      </c>
      <c r="L311" s="191">
        <v>584927</v>
      </c>
      <c r="N311" s="186"/>
    </row>
    <row r="312" spans="1:14" ht="18">
      <c r="A312" s="173"/>
      <c r="B312" s="453"/>
      <c r="C312" s="187">
        <v>7.1999999999999975</v>
      </c>
      <c r="D312" s="188">
        <v>49.4</v>
      </c>
      <c r="E312" s="189" t="s">
        <v>974</v>
      </c>
      <c r="F312" s="191">
        <v>539129.40717606689</v>
      </c>
      <c r="G312" s="188">
        <v>55.7</v>
      </c>
      <c r="H312" s="189" t="s">
        <v>974</v>
      </c>
      <c r="I312" s="191">
        <v>567713.93103991414</v>
      </c>
      <c r="J312" s="188">
        <v>62</v>
      </c>
      <c r="K312" s="203" t="s">
        <v>974</v>
      </c>
      <c r="L312" s="191">
        <v>593858</v>
      </c>
      <c r="N312" s="186"/>
    </row>
    <row r="313" spans="1:14" ht="18.75" thickBot="1">
      <c r="A313" s="173"/>
      <c r="B313" s="454"/>
      <c r="C313" s="193">
        <v>7.3599999999999977</v>
      </c>
      <c r="D313" s="194">
        <v>50.53</v>
      </c>
      <c r="E313" s="197" t="s">
        <v>974</v>
      </c>
      <c r="F313" s="196">
        <v>548514.58373457938</v>
      </c>
      <c r="G313" s="194">
        <v>56.97</v>
      </c>
      <c r="H313" s="197" t="s">
        <v>974</v>
      </c>
      <c r="I313" s="196">
        <v>577588.94821609755</v>
      </c>
      <c r="J313" s="194">
        <v>63.41</v>
      </c>
      <c r="K313" s="195" t="s">
        <v>974</v>
      </c>
      <c r="L313" s="196">
        <v>604064</v>
      </c>
      <c r="N313" s="186"/>
    </row>
    <row r="314" spans="1:14" ht="18">
      <c r="A314" s="173"/>
      <c r="B314" s="452">
        <v>3.76</v>
      </c>
      <c r="C314" s="181">
        <v>3.7599999999999993</v>
      </c>
      <c r="D314" s="182">
        <v>26.44</v>
      </c>
      <c r="E314" s="183">
        <v>1300719</v>
      </c>
      <c r="F314" s="184">
        <v>341497.12135172461</v>
      </c>
      <c r="G314" s="182">
        <v>29.81</v>
      </c>
      <c r="H314" s="183">
        <v>1300791</v>
      </c>
      <c r="I314" s="184">
        <v>369241.15208564792</v>
      </c>
      <c r="J314" s="182">
        <v>33.18</v>
      </c>
      <c r="K314" s="183">
        <v>1300792</v>
      </c>
      <c r="L314" s="184">
        <v>379395</v>
      </c>
      <c r="N314" s="186"/>
    </row>
    <row r="315" spans="1:14" ht="18">
      <c r="A315" s="173"/>
      <c r="B315" s="453"/>
      <c r="C315" s="187">
        <v>3.899999999999999</v>
      </c>
      <c r="D315" s="188">
        <v>27.47</v>
      </c>
      <c r="E315" s="189" t="s">
        <v>974</v>
      </c>
      <c r="F315" s="191">
        <v>349939.31185917486</v>
      </c>
      <c r="G315" s="188">
        <v>30.97</v>
      </c>
      <c r="H315" s="189" t="s">
        <v>974</v>
      </c>
      <c r="I315" s="191">
        <v>368910.71360122977</v>
      </c>
      <c r="J315" s="188">
        <v>34.47</v>
      </c>
      <c r="K315" s="189" t="s">
        <v>974</v>
      </c>
      <c r="L315" s="191">
        <v>388555</v>
      </c>
      <c r="N315" s="186"/>
    </row>
    <row r="316" spans="1:14" ht="18">
      <c r="A316" s="173"/>
      <c r="B316" s="453"/>
      <c r="C316" s="187">
        <v>4.0599999999999996</v>
      </c>
      <c r="D316" s="188">
        <v>28.64</v>
      </c>
      <c r="E316" s="189">
        <v>1300795</v>
      </c>
      <c r="F316" s="191">
        <v>359587.52958197502</v>
      </c>
      <c r="G316" s="188">
        <v>32.29</v>
      </c>
      <c r="H316" s="189">
        <v>1300681</v>
      </c>
      <c r="I316" s="191">
        <v>379048.77194170089</v>
      </c>
      <c r="J316" s="188">
        <v>35.94</v>
      </c>
      <c r="K316" s="189">
        <v>1300796</v>
      </c>
      <c r="L316" s="191">
        <v>399025</v>
      </c>
      <c r="N316" s="186"/>
    </row>
    <row r="317" spans="1:14" ht="18">
      <c r="A317" s="173"/>
      <c r="B317" s="453"/>
      <c r="C317" s="187">
        <v>4.1999999999999993</v>
      </c>
      <c r="D317" s="188">
        <v>29.67</v>
      </c>
      <c r="E317" s="189" t="s">
        <v>974</v>
      </c>
      <c r="F317" s="191">
        <v>368029.72008942522</v>
      </c>
      <c r="G317" s="188">
        <v>33.450000000000003</v>
      </c>
      <c r="H317" s="189" t="s">
        <v>974</v>
      </c>
      <c r="I317" s="191">
        <v>387919.57298961317</v>
      </c>
      <c r="J317" s="188">
        <v>37.229999999999997</v>
      </c>
      <c r="K317" s="189" t="s">
        <v>974</v>
      </c>
      <c r="L317" s="191">
        <v>408185</v>
      </c>
      <c r="N317" s="186"/>
    </row>
    <row r="318" spans="1:14" ht="18">
      <c r="A318" s="173"/>
      <c r="B318" s="453"/>
      <c r="C318" s="187">
        <v>4.3599999999999994</v>
      </c>
      <c r="D318" s="188">
        <v>30.84</v>
      </c>
      <c r="E318" s="189">
        <v>1300805</v>
      </c>
      <c r="F318" s="191">
        <v>377677.93781222543</v>
      </c>
      <c r="G318" s="188">
        <v>34.78</v>
      </c>
      <c r="H318" s="189">
        <v>1300806</v>
      </c>
      <c r="I318" s="191">
        <v>398057.63133008435</v>
      </c>
      <c r="J318" s="188">
        <v>38.71</v>
      </c>
      <c r="K318" s="189">
        <v>1300808</v>
      </c>
      <c r="L318" s="191">
        <v>418651</v>
      </c>
      <c r="N318" s="186"/>
    </row>
    <row r="319" spans="1:14" ht="18">
      <c r="A319" s="173"/>
      <c r="B319" s="453"/>
      <c r="C319" s="187">
        <v>4.4999999999999991</v>
      </c>
      <c r="D319" s="188">
        <v>31.87</v>
      </c>
      <c r="E319" s="189" t="s">
        <v>974</v>
      </c>
      <c r="F319" s="191">
        <v>386120.12831967568</v>
      </c>
      <c r="G319" s="188">
        <v>35.94</v>
      </c>
      <c r="H319" s="189" t="s">
        <v>974</v>
      </c>
      <c r="I319" s="191">
        <v>406928.43237799662</v>
      </c>
      <c r="J319" s="188">
        <v>40</v>
      </c>
      <c r="K319" s="189" t="s">
        <v>974</v>
      </c>
      <c r="L319" s="191">
        <v>427815</v>
      </c>
      <c r="N319" s="186"/>
    </row>
    <row r="320" spans="1:14" ht="18">
      <c r="A320" s="173"/>
      <c r="B320" s="453"/>
      <c r="C320" s="187">
        <v>4.6599999999999993</v>
      </c>
      <c r="D320" s="188">
        <v>33.049999999999997</v>
      </c>
      <c r="E320" s="189">
        <v>1300419</v>
      </c>
      <c r="F320" s="191">
        <v>395768.3460424759</v>
      </c>
      <c r="G320" s="188">
        <v>37.26</v>
      </c>
      <c r="H320" s="189">
        <v>1300809</v>
      </c>
      <c r="I320" s="191">
        <v>417066.49071846774</v>
      </c>
      <c r="J320" s="188">
        <v>41.47</v>
      </c>
      <c r="K320" s="189">
        <v>1300810</v>
      </c>
      <c r="L320" s="191">
        <v>443783</v>
      </c>
      <c r="N320" s="186"/>
    </row>
    <row r="321" spans="1:14" ht="18">
      <c r="A321" s="173"/>
      <c r="B321" s="453"/>
      <c r="C321" s="187">
        <v>4.7999999999999989</v>
      </c>
      <c r="D321" s="188">
        <v>34.08</v>
      </c>
      <c r="E321" s="189">
        <v>1305970</v>
      </c>
      <c r="F321" s="191">
        <v>404210.5365499261</v>
      </c>
      <c r="G321" s="188">
        <v>38.42</v>
      </c>
      <c r="H321" s="189" t="s">
        <v>974</v>
      </c>
      <c r="I321" s="191">
        <v>425937.29176638002</v>
      </c>
      <c r="J321" s="188">
        <v>42.76</v>
      </c>
      <c r="K321" s="189" t="s">
        <v>974</v>
      </c>
      <c r="L321" s="191">
        <v>452944</v>
      </c>
      <c r="N321" s="186"/>
    </row>
    <row r="322" spans="1:14" ht="18">
      <c r="A322" s="173"/>
      <c r="B322" s="453"/>
      <c r="C322" s="187">
        <v>4.9599999999999991</v>
      </c>
      <c r="D322" s="188">
        <v>35.25</v>
      </c>
      <c r="E322" s="189">
        <v>1300026</v>
      </c>
      <c r="F322" s="191">
        <v>413858.75427272631</v>
      </c>
      <c r="G322" s="188">
        <v>39.74</v>
      </c>
      <c r="H322" s="189">
        <v>1300797</v>
      </c>
      <c r="I322" s="191">
        <v>436075.3501068512</v>
      </c>
      <c r="J322" s="188">
        <v>44.24</v>
      </c>
      <c r="K322" s="189">
        <v>1300811</v>
      </c>
      <c r="L322" s="191">
        <v>463413</v>
      </c>
      <c r="N322" s="186"/>
    </row>
    <row r="323" spans="1:14" ht="18">
      <c r="A323" s="173"/>
      <c r="B323" s="453"/>
      <c r="C323" s="187">
        <v>5.0999999999999988</v>
      </c>
      <c r="D323" s="188">
        <v>36.28</v>
      </c>
      <c r="E323" s="189" t="s">
        <v>974</v>
      </c>
      <c r="F323" s="191">
        <v>422300.94478017651</v>
      </c>
      <c r="G323" s="188">
        <v>40.9</v>
      </c>
      <c r="H323" s="189" t="s">
        <v>974</v>
      </c>
      <c r="I323" s="191">
        <v>450445.35869388672</v>
      </c>
      <c r="J323" s="188">
        <v>45.53</v>
      </c>
      <c r="K323" s="189" t="s">
        <v>974</v>
      </c>
      <c r="L323" s="191">
        <v>472574</v>
      </c>
      <c r="N323" s="186"/>
    </row>
    <row r="324" spans="1:14" ht="18">
      <c r="A324" s="173"/>
      <c r="B324" s="453"/>
      <c r="C324" s="187">
        <v>5.2599999999999989</v>
      </c>
      <c r="D324" s="188">
        <v>37.450000000000003</v>
      </c>
      <c r="E324" s="189">
        <v>1300812</v>
      </c>
      <c r="F324" s="191">
        <v>431949.16250297683</v>
      </c>
      <c r="G324" s="188">
        <v>42.23</v>
      </c>
      <c r="H324" s="189">
        <v>1300813</v>
      </c>
      <c r="I324" s="191">
        <v>460583.41703435796</v>
      </c>
      <c r="J324" s="188">
        <v>47</v>
      </c>
      <c r="K324" s="189">
        <v>1300814</v>
      </c>
      <c r="L324" s="191">
        <v>483043</v>
      </c>
      <c r="N324" s="186"/>
    </row>
    <row r="325" spans="1:14" ht="18">
      <c r="A325" s="173"/>
      <c r="B325" s="453"/>
      <c r="C325" s="187">
        <v>5.3999999999999986</v>
      </c>
      <c r="D325" s="188">
        <v>38.479999999999997</v>
      </c>
      <c r="E325" s="189" t="s">
        <v>974</v>
      </c>
      <c r="F325" s="191">
        <v>440391.35301042686</v>
      </c>
      <c r="G325" s="188">
        <v>43.39</v>
      </c>
      <c r="H325" s="189" t="s">
        <v>974</v>
      </c>
      <c r="I325" s="191">
        <v>469454.21808227018</v>
      </c>
      <c r="J325" s="188">
        <v>48.29</v>
      </c>
      <c r="K325" s="189" t="s">
        <v>974</v>
      </c>
      <c r="L325" s="191">
        <v>492204</v>
      </c>
      <c r="N325" s="186"/>
    </row>
    <row r="326" spans="1:14" ht="18">
      <c r="A326" s="173"/>
      <c r="B326" s="453"/>
      <c r="C326" s="187">
        <v>5.5599999999999987</v>
      </c>
      <c r="D326" s="188">
        <v>39.659999999999997</v>
      </c>
      <c r="E326" s="189">
        <v>1300815</v>
      </c>
      <c r="F326" s="191">
        <v>450039.57073322718</v>
      </c>
      <c r="G326" s="188">
        <v>44.71</v>
      </c>
      <c r="H326" s="189">
        <v>1300816</v>
      </c>
      <c r="I326" s="191">
        <v>479592.2764227413</v>
      </c>
      <c r="J326" s="188">
        <v>49.77</v>
      </c>
      <c r="K326" s="189">
        <v>1300818</v>
      </c>
      <c r="L326" s="191">
        <v>502673</v>
      </c>
      <c r="N326" s="186"/>
    </row>
    <row r="327" spans="1:14" ht="18">
      <c r="A327" s="173"/>
      <c r="B327" s="453"/>
      <c r="C327" s="187">
        <v>5.6999999999999984</v>
      </c>
      <c r="D327" s="188">
        <v>40.69</v>
      </c>
      <c r="E327" s="189" t="s">
        <v>974</v>
      </c>
      <c r="F327" s="191">
        <v>463980.96877980058</v>
      </c>
      <c r="G327" s="188">
        <v>45.87</v>
      </c>
      <c r="H327" s="189" t="s">
        <v>974</v>
      </c>
      <c r="I327" s="191">
        <v>488463.07747065363</v>
      </c>
      <c r="J327" s="188">
        <v>51.06</v>
      </c>
      <c r="K327" s="189" t="s">
        <v>974</v>
      </c>
      <c r="L327" s="191">
        <v>511833</v>
      </c>
      <c r="N327" s="186"/>
    </row>
    <row r="328" spans="1:14" ht="18">
      <c r="A328" s="173"/>
      <c r="B328" s="453"/>
      <c r="C328" s="187">
        <v>5.8599999999999985</v>
      </c>
      <c r="D328" s="188">
        <v>41.86</v>
      </c>
      <c r="E328" s="189">
        <v>1300856</v>
      </c>
      <c r="F328" s="191">
        <v>473629.1865026009</v>
      </c>
      <c r="G328" s="188">
        <v>47.2</v>
      </c>
      <c r="H328" s="189">
        <v>1300846</v>
      </c>
      <c r="I328" s="191">
        <v>498601.13581112481</v>
      </c>
      <c r="J328" s="188">
        <v>52.53</v>
      </c>
      <c r="K328" s="189">
        <v>1300848</v>
      </c>
      <c r="L328" s="191">
        <v>522303</v>
      </c>
      <c r="N328" s="186"/>
    </row>
    <row r="329" spans="1:14" ht="18">
      <c r="A329" s="173"/>
      <c r="B329" s="453"/>
      <c r="C329" s="187">
        <v>5.9999999999999982</v>
      </c>
      <c r="D329" s="188">
        <v>42.89</v>
      </c>
      <c r="E329" s="189" t="s">
        <v>974</v>
      </c>
      <c r="F329" s="191">
        <v>482071.37701005104</v>
      </c>
      <c r="G329" s="188">
        <v>48.36</v>
      </c>
      <c r="H329" s="189" t="s">
        <v>974</v>
      </c>
      <c r="I329" s="191">
        <v>507471.93685903703</v>
      </c>
      <c r="J329" s="188">
        <v>53.82</v>
      </c>
      <c r="K329" s="189" t="s">
        <v>974</v>
      </c>
      <c r="L329" s="191">
        <v>531463</v>
      </c>
      <c r="N329" s="186"/>
    </row>
    <row r="330" spans="1:14" ht="18">
      <c r="A330" s="173"/>
      <c r="B330" s="453"/>
      <c r="C330" s="187">
        <v>6.1599999999999984</v>
      </c>
      <c r="D330" s="188">
        <v>44.06</v>
      </c>
      <c r="E330" s="189">
        <v>1300849</v>
      </c>
      <c r="F330" s="191">
        <v>491719.59473285126</v>
      </c>
      <c r="G330" s="188">
        <v>49.68</v>
      </c>
      <c r="H330" s="189">
        <v>1300850</v>
      </c>
      <c r="I330" s="191">
        <v>525990.43954223988</v>
      </c>
      <c r="J330" s="188">
        <v>55.3</v>
      </c>
      <c r="K330" s="189">
        <v>1300847</v>
      </c>
      <c r="L330" s="191">
        <v>541932</v>
      </c>
      <c r="N330" s="186"/>
    </row>
    <row r="331" spans="1:14" ht="18">
      <c r="A331" s="173"/>
      <c r="B331" s="453"/>
      <c r="C331" s="187">
        <v>6.299999999999998</v>
      </c>
      <c r="D331" s="188">
        <v>45.09</v>
      </c>
      <c r="E331" s="189" t="s">
        <v>974</v>
      </c>
      <c r="F331" s="191">
        <v>500161.78524030151</v>
      </c>
      <c r="G331" s="188">
        <v>50.84</v>
      </c>
      <c r="H331" s="189" t="s">
        <v>974</v>
      </c>
      <c r="I331" s="191">
        <v>526480.79624742048</v>
      </c>
      <c r="J331" s="188">
        <v>56.59</v>
      </c>
      <c r="K331" s="189" t="s">
        <v>974</v>
      </c>
      <c r="L331" s="191">
        <v>551093</v>
      </c>
      <c r="N331" s="186"/>
    </row>
    <row r="332" spans="1:14" ht="18">
      <c r="A332" s="173"/>
      <c r="B332" s="453"/>
      <c r="C332" s="187">
        <v>6.4599999999999982</v>
      </c>
      <c r="D332" s="188">
        <v>46.27</v>
      </c>
      <c r="E332" s="189">
        <v>1300880</v>
      </c>
      <c r="F332" s="191">
        <v>509810.00296310172</v>
      </c>
      <c r="G332" s="188">
        <v>52.16</v>
      </c>
      <c r="H332" s="189">
        <v>1300881</v>
      </c>
      <c r="I332" s="191">
        <v>536618.85458789172</v>
      </c>
      <c r="J332" s="188">
        <v>58.06</v>
      </c>
      <c r="K332" s="189">
        <v>1300882</v>
      </c>
      <c r="L332" s="191">
        <v>561562</v>
      </c>
      <c r="N332" s="186"/>
    </row>
    <row r="333" spans="1:14" ht="18">
      <c r="A333" s="173"/>
      <c r="B333" s="453"/>
      <c r="C333" s="187">
        <v>6.5999999999999979</v>
      </c>
      <c r="D333" s="188">
        <v>47.3</v>
      </c>
      <c r="E333" s="189" t="s">
        <v>974</v>
      </c>
      <c r="F333" s="191">
        <v>518252.19347055192</v>
      </c>
      <c r="G333" s="188">
        <v>53.32</v>
      </c>
      <c r="H333" s="189" t="s">
        <v>974</v>
      </c>
      <c r="I333" s="191">
        <v>545489.65563580405</v>
      </c>
      <c r="J333" s="188">
        <v>59.35</v>
      </c>
      <c r="K333" s="189" t="s">
        <v>974</v>
      </c>
      <c r="L333" s="191">
        <v>570723</v>
      </c>
      <c r="N333" s="186"/>
    </row>
    <row r="334" spans="1:14" ht="18">
      <c r="A334" s="173"/>
      <c r="B334" s="453"/>
      <c r="C334" s="187">
        <v>6.759999999999998</v>
      </c>
      <c r="D334" s="188">
        <v>48.47</v>
      </c>
      <c r="E334" s="189">
        <v>1300883</v>
      </c>
      <c r="F334" s="191">
        <v>527900.41119335208</v>
      </c>
      <c r="G334" s="188">
        <v>54.65</v>
      </c>
      <c r="H334" s="189">
        <v>1300884</v>
      </c>
      <c r="I334" s="191">
        <v>555627.71397627518</v>
      </c>
      <c r="J334" s="188">
        <v>60.83</v>
      </c>
      <c r="K334" s="189">
        <v>1300885</v>
      </c>
      <c r="L334" s="191">
        <v>581192</v>
      </c>
      <c r="N334" s="186"/>
    </row>
    <row r="335" spans="1:14" ht="18">
      <c r="A335" s="173"/>
      <c r="B335" s="453"/>
      <c r="C335" s="187">
        <v>6.8999999999999977</v>
      </c>
      <c r="D335" s="188">
        <v>49.5</v>
      </c>
      <c r="E335" s="189" t="s">
        <v>974</v>
      </c>
      <c r="F335" s="191">
        <v>536342.60170080233</v>
      </c>
      <c r="G335" s="188">
        <v>55.81</v>
      </c>
      <c r="H335" s="189" t="s">
        <v>974</v>
      </c>
      <c r="I335" s="191">
        <v>564498.51502418739</v>
      </c>
      <c r="J335" s="188">
        <v>62.12</v>
      </c>
      <c r="K335" s="189" t="s">
        <v>974</v>
      </c>
      <c r="L335" s="191">
        <v>590353</v>
      </c>
      <c r="N335" s="186"/>
    </row>
    <row r="336" spans="1:14" ht="18">
      <c r="A336" s="173"/>
      <c r="B336" s="453"/>
      <c r="C336" s="187">
        <v>7.0599999999999978</v>
      </c>
      <c r="D336" s="188">
        <v>50.67</v>
      </c>
      <c r="E336" s="189">
        <v>1300886</v>
      </c>
      <c r="F336" s="191">
        <v>545990.81942360266</v>
      </c>
      <c r="G336" s="188">
        <v>57.13</v>
      </c>
      <c r="H336" s="189">
        <v>1300887</v>
      </c>
      <c r="I336" s="191">
        <v>574636.57336465851</v>
      </c>
      <c r="J336" s="188">
        <v>63.59</v>
      </c>
      <c r="K336" s="189">
        <v>1300888</v>
      </c>
      <c r="L336" s="191">
        <v>600822</v>
      </c>
      <c r="N336" s="186"/>
    </row>
    <row r="337" spans="1:14" ht="18">
      <c r="A337" s="173"/>
      <c r="B337" s="453"/>
      <c r="C337" s="187">
        <v>7.1999999999999975</v>
      </c>
      <c r="D337" s="188">
        <v>51.7</v>
      </c>
      <c r="E337" s="189" t="s">
        <v>974</v>
      </c>
      <c r="F337" s="191">
        <v>554433.0099310528</v>
      </c>
      <c r="G337" s="188">
        <v>58.29</v>
      </c>
      <c r="H337" s="189">
        <v>1304001</v>
      </c>
      <c r="I337" s="191">
        <v>583507.37441257085</v>
      </c>
      <c r="J337" s="188">
        <v>64.88</v>
      </c>
      <c r="K337" s="189">
        <v>1304002</v>
      </c>
      <c r="L337" s="191">
        <v>609982</v>
      </c>
      <c r="N337" s="186"/>
    </row>
    <row r="338" spans="1:14" ht="18">
      <c r="A338" s="173"/>
      <c r="B338" s="453"/>
      <c r="C338" s="187">
        <v>7.3599999999999977</v>
      </c>
      <c r="D338" s="188">
        <v>52.88</v>
      </c>
      <c r="E338" s="189" t="s">
        <v>974</v>
      </c>
      <c r="F338" s="191">
        <v>564081.22765385313</v>
      </c>
      <c r="G338" s="188">
        <v>59.62</v>
      </c>
      <c r="H338" s="189" t="s">
        <v>974</v>
      </c>
      <c r="I338" s="191">
        <v>593645.43275304197</v>
      </c>
      <c r="J338" s="188">
        <v>66.36</v>
      </c>
      <c r="K338" s="189" t="s">
        <v>974</v>
      </c>
      <c r="L338" s="191">
        <v>620452</v>
      </c>
      <c r="N338" s="186"/>
    </row>
    <row r="339" spans="1:14" ht="18.75" thickBot="1">
      <c r="A339" s="173"/>
      <c r="B339" s="454"/>
      <c r="C339" s="193">
        <v>7.4999999999999973</v>
      </c>
      <c r="D339" s="194">
        <v>53.9</v>
      </c>
      <c r="E339" s="197" t="s">
        <v>974</v>
      </c>
      <c r="F339" s="196">
        <v>572523.41816130327</v>
      </c>
      <c r="G339" s="194">
        <v>60.78</v>
      </c>
      <c r="H339" s="197" t="s">
        <v>974</v>
      </c>
      <c r="I339" s="196">
        <v>602516.2338009543</v>
      </c>
      <c r="J339" s="194">
        <v>67.650000000000006</v>
      </c>
      <c r="K339" s="197" t="s">
        <v>974</v>
      </c>
      <c r="L339" s="196">
        <v>629612</v>
      </c>
      <c r="N339" s="186"/>
    </row>
    <row r="340" spans="1:14" ht="18">
      <c r="A340" s="173"/>
      <c r="B340" s="452">
        <v>3.9</v>
      </c>
      <c r="C340" s="181">
        <v>3.899999999999999</v>
      </c>
      <c r="D340" s="182">
        <v>28.53</v>
      </c>
      <c r="E340" s="183" t="s">
        <v>974</v>
      </c>
      <c r="F340" s="184">
        <v>358582.89325803274</v>
      </c>
      <c r="G340" s="182">
        <v>32.17</v>
      </c>
      <c r="H340" s="183" t="s">
        <v>974</v>
      </c>
      <c r="I340" s="184">
        <v>377982.90554054984</v>
      </c>
      <c r="J340" s="182">
        <v>35.81</v>
      </c>
      <c r="K340" s="202" t="s">
        <v>974</v>
      </c>
      <c r="L340" s="184">
        <v>397917</v>
      </c>
      <c r="N340" s="186"/>
    </row>
    <row r="341" spans="1:14" ht="18">
      <c r="A341" s="173"/>
      <c r="B341" s="453"/>
      <c r="C341" s="187">
        <v>4.0599999999999996</v>
      </c>
      <c r="D341" s="188">
        <v>29.76</v>
      </c>
      <c r="E341" s="189" t="s">
        <v>974</v>
      </c>
      <c r="F341" s="191">
        <v>368461.27199958474</v>
      </c>
      <c r="G341" s="188">
        <v>33.549999999999997</v>
      </c>
      <c r="H341" s="189" t="s">
        <v>974</v>
      </c>
      <c r="I341" s="191">
        <v>388351.12489977275</v>
      </c>
      <c r="J341" s="188">
        <v>37.340000000000003</v>
      </c>
      <c r="K341" s="203" t="s">
        <v>974</v>
      </c>
      <c r="L341" s="191">
        <v>408617</v>
      </c>
      <c r="N341" s="186"/>
    </row>
    <row r="342" spans="1:14" ht="18">
      <c r="A342" s="173"/>
      <c r="B342" s="453"/>
      <c r="C342" s="187">
        <v>4.1999999999999993</v>
      </c>
      <c r="D342" s="188">
        <v>30.82</v>
      </c>
      <c r="E342" s="189" t="s">
        <v>974</v>
      </c>
      <c r="F342" s="191">
        <v>377104.85339844273</v>
      </c>
      <c r="G342" s="188">
        <v>34.75</v>
      </c>
      <c r="H342" s="189" t="s">
        <v>974</v>
      </c>
      <c r="I342" s="191">
        <v>397423.31683909276</v>
      </c>
      <c r="J342" s="188">
        <v>38.68</v>
      </c>
      <c r="K342" s="203" t="s">
        <v>974</v>
      </c>
      <c r="L342" s="191">
        <v>417979</v>
      </c>
      <c r="N342" s="186"/>
    </row>
    <row r="343" spans="1:14" ht="18">
      <c r="A343" s="173"/>
      <c r="B343" s="453"/>
      <c r="C343" s="187">
        <v>4.3599999999999994</v>
      </c>
      <c r="D343" s="188">
        <v>32.04</v>
      </c>
      <c r="E343" s="189" t="s">
        <v>974</v>
      </c>
      <c r="F343" s="191">
        <v>386983.23213999474</v>
      </c>
      <c r="G343" s="188">
        <v>36.130000000000003</v>
      </c>
      <c r="H343" s="189" t="s">
        <v>974</v>
      </c>
      <c r="I343" s="191">
        <v>407791.53619831568</v>
      </c>
      <c r="J343" s="188">
        <v>40.21</v>
      </c>
      <c r="K343" s="203" t="s">
        <v>974</v>
      </c>
      <c r="L343" s="191">
        <v>434177</v>
      </c>
      <c r="N343" s="186"/>
    </row>
    <row r="344" spans="1:14" ht="18">
      <c r="A344" s="173"/>
      <c r="B344" s="453"/>
      <c r="C344" s="187">
        <v>4.4999999999999991</v>
      </c>
      <c r="D344" s="188">
        <v>33.11</v>
      </c>
      <c r="E344" s="189" t="s">
        <v>974</v>
      </c>
      <c r="F344" s="191">
        <v>395626.81353885273</v>
      </c>
      <c r="G344" s="188">
        <v>37.33</v>
      </c>
      <c r="H344" s="189" t="s">
        <v>974</v>
      </c>
      <c r="I344" s="191">
        <v>416863.72813763568</v>
      </c>
      <c r="J344" s="188">
        <v>41.55</v>
      </c>
      <c r="K344" s="203" t="s">
        <v>974</v>
      </c>
      <c r="L344" s="191">
        <v>443539</v>
      </c>
      <c r="N344" s="186"/>
    </row>
    <row r="345" spans="1:14" ht="18">
      <c r="A345" s="173"/>
      <c r="B345" s="453"/>
      <c r="C345" s="187">
        <v>4.6599999999999993</v>
      </c>
      <c r="D345" s="188">
        <v>34.33</v>
      </c>
      <c r="E345" s="189" t="s">
        <v>974</v>
      </c>
      <c r="F345" s="191">
        <v>405505.19228040462</v>
      </c>
      <c r="G345" s="188">
        <v>38.71</v>
      </c>
      <c r="H345" s="189" t="s">
        <v>974</v>
      </c>
      <c r="I345" s="191">
        <v>427231.9474968586</v>
      </c>
      <c r="J345" s="188">
        <v>43.08</v>
      </c>
      <c r="K345" s="203" t="s">
        <v>974</v>
      </c>
      <c r="L345" s="191">
        <v>454239</v>
      </c>
      <c r="N345" s="186"/>
    </row>
    <row r="346" spans="1:14" ht="18">
      <c r="A346" s="173"/>
      <c r="B346" s="453"/>
      <c r="C346" s="187">
        <v>4.7999999999999989</v>
      </c>
      <c r="D346" s="188">
        <v>35.4</v>
      </c>
      <c r="E346" s="189" t="s">
        <v>974</v>
      </c>
      <c r="F346" s="191">
        <v>414148.77367926261</v>
      </c>
      <c r="G346" s="188">
        <v>39.909999999999997</v>
      </c>
      <c r="H346" s="189" t="s">
        <v>974</v>
      </c>
      <c r="I346" s="191">
        <v>436304.13943617867</v>
      </c>
      <c r="J346" s="188">
        <v>44.43</v>
      </c>
      <c r="K346" s="203" t="s">
        <v>974</v>
      </c>
      <c r="L346" s="191">
        <v>463601</v>
      </c>
      <c r="N346" s="186"/>
    </row>
    <row r="347" spans="1:14" ht="18">
      <c r="A347" s="173"/>
      <c r="B347" s="453"/>
      <c r="C347" s="187">
        <v>4.9599999999999991</v>
      </c>
      <c r="D347" s="188">
        <v>36.619999999999997</v>
      </c>
      <c r="E347" s="189" t="s">
        <v>974</v>
      </c>
      <c r="F347" s="191">
        <v>424027.15242081461</v>
      </c>
      <c r="G347" s="188">
        <v>41.29</v>
      </c>
      <c r="H347" s="189" t="s">
        <v>974</v>
      </c>
      <c r="I347" s="191">
        <v>452171.56633452483</v>
      </c>
      <c r="J347" s="188">
        <v>45.96</v>
      </c>
      <c r="K347" s="203" t="s">
        <v>974</v>
      </c>
      <c r="L347" s="191">
        <v>474300</v>
      </c>
      <c r="N347" s="186"/>
    </row>
    <row r="348" spans="1:14" ht="18">
      <c r="A348" s="173"/>
      <c r="B348" s="453"/>
      <c r="C348" s="187">
        <v>5.0999999999999988</v>
      </c>
      <c r="D348" s="188">
        <v>37.69</v>
      </c>
      <c r="E348" s="189" t="s">
        <v>974</v>
      </c>
      <c r="F348" s="191">
        <v>432670.73381967255</v>
      </c>
      <c r="G348" s="188">
        <v>42.49</v>
      </c>
      <c r="H348" s="189" t="s">
        <v>974</v>
      </c>
      <c r="I348" s="191">
        <v>461243.75827384484</v>
      </c>
      <c r="J348" s="188">
        <v>47.3</v>
      </c>
      <c r="K348" s="203" t="s">
        <v>974</v>
      </c>
      <c r="L348" s="191">
        <v>483662</v>
      </c>
      <c r="N348" s="186"/>
    </row>
    <row r="349" spans="1:14" ht="18">
      <c r="A349" s="173"/>
      <c r="B349" s="453"/>
      <c r="C349" s="187">
        <v>5.2599999999999989</v>
      </c>
      <c r="D349" s="188">
        <v>38.909999999999997</v>
      </c>
      <c r="E349" s="189" t="s">
        <v>974</v>
      </c>
      <c r="F349" s="191">
        <v>442549.11256122449</v>
      </c>
      <c r="G349" s="188">
        <v>43.87</v>
      </c>
      <c r="H349" s="189" t="s">
        <v>974</v>
      </c>
      <c r="I349" s="191">
        <v>471611.97763306776</v>
      </c>
      <c r="J349" s="188">
        <v>48.83</v>
      </c>
      <c r="K349" s="203" t="s">
        <v>974</v>
      </c>
      <c r="L349" s="191">
        <v>494361</v>
      </c>
      <c r="N349" s="186"/>
    </row>
    <row r="350" spans="1:14" ht="18">
      <c r="A350" s="173"/>
      <c r="B350" s="453"/>
      <c r="C350" s="187">
        <v>5.3999999999999986</v>
      </c>
      <c r="D350" s="188">
        <v>39.979999999999997</v>
      </c>
      <c r="E350" s="189" t="s">
        <v>974</v>
      </c>
      <c r="F350" s="191">
        <v>451192.69396008254</v>
      </c>
      <c r="G350" s="188">
        <v>45.07</v>
      </c>
      <c r="H350" s="189" t="s">
        <v>974</v>
      </c>
      <c r="I350" s="191">
        <v>480684.16957238782</v>
      </c>
      <c r="J350" s="188">
        <v>50.17</v>
      </c>
      <c r="K350" s="203" t="s">
        <v>974</v>
      </c>
      <c r="L350" s="191">
        <v>503723</v>
      </c>
      <c r="N350" s="186"/>
    </row>
    <row r="351" spans="1:14" ht="18">
      <c r="A351" s="173"/>
      <c r="B351" s="453"/>
      <c r="C351" s="187">
        <v>5.5599999999999987</v>
      </c>
      <c r="D351" s="188">
        <v>41.2</v>
      </c>
      <c r="E351" s="189" t="s">
        <v>974</v>
      </c>
      <c r="F351" s="191">
        <v>466570.28024075774</v>
      </c>
      <c r="G351" s="188">
        <v>46.45</v>
      </c>
      <c r="H351" s="189" t="s">
        <v>974</v>
      </c>
      <c r="I351" s="191">
        <v>491052.38893161074</v>
      </c>
      <c r="J351" s="188">
        <v>51.7</v>
      </c>
      <c r="K351" s="203" t="s">
        <v>974</v>
      </c>
      <c r="L351" s="191">
        <v>514423</v>
      </c>
      <c r="N351" s="186"/>
    </row>
    <row r="352" spans="1:14" ht="18">
      <c r="A352" s="173"/>
      <c r="B352" s="453"/>
      <c r="C352" s="187">
        <v>5.6999999999999984</v>
      </c>
      <c r="D352" s="188">
        <v>42.27</v>
      </c>
      <c r="E352" s="189" t="s">
        <v>974</v>
      </c>
      <c r="F352" s="191">
        <v>475213.86163961567</v>
      </c>
      <c r="G352" s="188">
        <v>47.66</v>
      </c>
      <c r="H352" s="189" t="s">
        <v>974</v>
      </c>
      <c r="I352" s="191">
        <v>500124.58087093075</v>
      </c>
      <c r="J352" s="188">
        <v>53.04</v>
      </c>
      <c r="K352" s="203" t="s">
        <v>974</v>
      </c>
      <c r="L352" s="191">
        <v>523785</v>
      </c>
      <c r="N352" s="186"/>
    </row>
    <row r="353" spans="1:14" ht="18">
      <c r="A353" s="173"/>
      <c r="B353" s="453"/>
      <c r="C353" s="187">
        <v>5.8599999999999985</v>
      </c>
      <c r="D353" s="188">
        <v>43.49</v>
      </c>
      <c r="E353" s="189" t="s">
        <v>974</v>
      </c>
      <c r="F353" s="191">
        <v>485092.24038116762</v>
      </c>
      <c r="G353" s="188">
        <v>49.03</v>
      </c>
      <c r="H353" s="189" t="s">
        <v>974</v>
      </c>
      <c r="I353" s="191">
        <v>510492.80023015366</v>
      </c>
      <c r="J353" s="188">
        <v>54.57</v>
      </c>
      <c r="K353" s="203" t="s">
        <v>974</v>
      </c>
      <c r="L353" s="191">
        <v>534484</v>
      </c>
      <c r="N353" s="186"/>
    </row>
    <row r="354" spans="1:14" ht="18">
      <c r="A354" s="173"/>
      <c r="B354" s="453"/>
      <c r="C354" s="187">
        <v>5.9999999999999982</v>
      </c>
      <c r="D354" s="188">
        <v>44.56</v>
      </c>
      <c r="E354" s="189" t="s">
        <v>974</v>
      </c>
      <c r="F354" s="191">
        <v>493735.82178002561</v>
      </c>
      <c r="G354" s="188">
        <v>50.24</v>
      </c>
      <c r="H354" s="189" t="s">
        <v>974</v>
      </c>
      <c r="I354" s="191">
        <v>519564.99216947373</v>
      </c>
      <c r="J354" s="188">
        <v>55.91</v>
      </c>
      <c r="K354" s="203" t="s">
        <v>974</v>
      </c>
      <c r="L354" s="191">
        <v>543846</v>
      </c>
      <c r="N354" s="186"/>
    </row>
    <row r="355" spans="1:14" ht="18">
      <c r="A355" s="173"/>
      <c r="B355" s="453"/>
      <c r="C355" s="187">
        <v>6.1599999999999984</v>
      </c>
      <c r="D355" s="188">
        <v>45.78</v>
      </c>
      <c r="E355" s="189" t="s">
        <v>974</v>
      </c>
      <c r="F355" s="191">
        <v>503614.20052157762</v>
      </c>
      <c r="G355" s="188">
        <v>51.61</v>
      </c>
      <c r="H355" s="189" t="s">
        <v>974</v>
      </c>
      <c r="I355" s="191">
        <v>529933.2115286967</v>
      </c>
      <c r="J355" s="188">
        <v>57.45</v>
      </c>
      <c r="K355" s="203" t="s">
        <v>974</v>
      </c>
      <c r="L355" s="191">
        <v>554545</v>
      </c>
      <c r="N355" s="186"/>
    </row>
    <row r="356" spans="1:14" ht="18">
      <c r="A356" s="173"/>
      <c r="B356" s="453"/>
      <c r="C356" s="187">
        <v>6.299999999999998</v>
      </c>
      <c r="D356" s="188">
        <v>46.85</v>
      </c>
      <c r="E356" s="189" t="s">
        <v>974</v>
      </c>
      <c r="F356" s="191">
        <v>512257.78192043555</v>
      </c>
      <c r="G356" s="188">
        <v>52.82</v>
      </c>
      <c r="H356" s="189" t="s">
        <v>974</v>
      </c>
      <c r="I356" s="191">
        <v>539005.40346801665</v>
      </c>
      <c r="J356" s="188">
        <v>58.79</v>
      </c>
      <c r="K356" s="203" t="s">
        <v>974</v>
      </c>
      <c r="L356" s="191">
        <v>563907</v>
      </c>
      <c r="N356" s="186"/>
    </row>
    <row r="357" spans="1:14" ht="18">
      <c r="A357" s="173"/>
      <c r="B357" s="453"/>
      <c r="C357" s="187">
        <v>6.4599999999999982</v>
      </c>
      <c r="D357" s="188">
        <v>48.07</v>
      </c>
      <c r="E357" s="189" t="s">
        <v>974</v>
      </c>
      <c r="F357" s="191">
        <v>522136.16066198749</v>
      </c>
      <c r="G357" s="188">
        <v>54.19</v>
      </c>
      <c r="H357" s="189" t="s">
        <v>974</v>
      </c>
      <c r="I357" s="191">
        <v>549373.62282723957</v>
      </c>
      <c r="J357" s="188">
        <v>60.32</v>
      </c>
      <c r="K357" s="203" t="s">
        <v>974</v>
      </c>
      <c r="L357" s="191">
        <v>574607</v>
      </c>
      <c r="N357" s="186"/>
    </row>
    <row r="358" spans="1:14" ht="18">
      <c r="A358" s="173"/>
      <c r="B358" s="453"/>
      <c r="C358" s="187">
        <v>6.5999999999999979</v>
      </c>
      <c r="D358" s="188">
        <v>49.13</v>
      </c>
      <c r="E358" s="189" t="s">
        <v>974</v>
      </c>
      <c r="F358" s="191">
        <v>530779.74206084548</v>
      </c>
      <c r="G358" s="188">
        <v>55.4</v>
      </c>
      <c r="H358" s="189" t="s">
        <v>974</v>
      </c>
      <c r="I358" s="191">
        <v>558445.81476655963</v>
      </c>
      <c r="J358" s="188">
        <v>61.66</v>
      </c>
      <c r="K358" s="203" t="s">
        <v>974</v>
      </c>
      <c r="L358" s="191">
        <v>583969</v>
      </c>
      <c r="N358" s="186"/>
    </row>
    <row r="359" spans="1:14" ht="18">
      <c r="A359" s="173"/>
      <c r="B359" s="453"/>
      <c r="C359" s="187">
        <v>6.759999999999998</v>
      </c>
      <c r="D359" s="188">
        <v>50.36</v>
      </c>
      <c r="E359" s="189" t="s">
        <v>974</v>
      </c>
      <c r="F359" s="191">
        <v>540658.12080239761</v>
      </c>
      <c r="G359" s="188">
        <v>56.77</v>
      </c>
      <c r="H359" s="189" t="s">
        <v>974</v>
      </c>
      <c r="I359" s="191">
        <v>568814.03412578267</v>
      </c>
      <c r="J359" s="188">
        <v>63.19</v>
      </c>
      <c r="K359" s="203" t="s">
        <v>974</v>
      </c>
      <c r="L359" s="191">
        <v>594668</v>
      </c>
      <c r="N359" s="186"/>
    </row>
    <row r="360" spans="1:14" ht="18">
      <c r="A360" s="173"/>
      <c r="B360" s="453"/>
      <c r="C360" s="187">
        <v>6.8999999999999977</v>
      </c>
      <c r="D360" s="188">
        <v>51.42</v>
      </c>
      <c r="E360" s="189" t="s">
        <v>974</v>
      </c>
      <c r="F360" s="191">
        <v>549301.7022012556</v>
      </c>
      <c r="G360" s="188">
        <v>57.98</v>
      </c>
      <c r="H360" s="189" t="s">
        <v>974</v>
      </c>
      <c r="I360" s="191">
        <v>577886.22606510262</v>
      </c>
      <c r="J360" s="188">
        <v>64.53</v>
      </c>
      <c r="K360" s="203" t="s">
        <v>974</v>
      </c>
      <c r="L360" s="191">
        <v>604030</v>
      </c>
      <c r="N360" s="186"/>
    </row>
    <row r="361" spans="1:14" ht="18">
      <c r="A361" s="173"/>
      <c r="B361" s="453"/>
      <c r="C361" s="187">
        <v>7.0599999999999978</v>
      </c>
      <c r="D361" s="188">
        <v>52.64</v>
      </c>
      <c r="E361" s="189" t="s">
        <v>974</v>
      </c>
      <c r="F361" s="191">
        <v>559180.08094280749</v>
      </c>
      <c r="G361" s="188">
        <v>59.35</v>
      </c>
      <c r="H361" s="189" t="s">
        <v>974</v>
      </c>
      <c r="I361" s="191">
        <v>588254.44542432553</v>
      </c>
      <c r="J361" s="188">
        <v>66.06</v>
      </c>
      <c r="K361" s="203" t="s">
        <v>974</v>
      </c>
      <c r="L361" s="191">
        <v>614724</v>
      </c>
      <c r="N361" s="186"/>
    </row>
    <row r="362" spans="1:14" ht="18">
      <c r="A362" s="173"/>
      <c r="B362" s="453"/>
      <c r="C362" s="187">
        <v>7.1999999999999975</v>
      </c>
      <c r="D362" s="188">
        <v>53.71</v>
      </c>
      <c r="E362" s="189" t="s">
        <v>974</v>
      </c>
      <c r="F362" s="191">
        <v>567823.66234166548</v>
      </c>
      <c r="G362" s="188">
        <v>60.56</v>
      </c>
      <c r="H362" s="189" t="s">
        <v>974</v>
      </c>
      <c r="I362" s="191">
        <v>597326.6373636456</v>
      </c>
      <c r="J362" s="188">
        <v>67.400000000000006</v>
      </c>
      <c r="K362" s="203" t="s">
        <v>974</v>
      </c>
      <c r="L362" s="191">
        <v>624091</v>
      </c>
      <c r="N362" s="186"/>
    </row>
    <row r="363" spans="1:14" ht="18">
      <c r="A363" s="173"/>
      <c r="B363" s="453"/>
      <c r="C363" s="187">
        <v>7.3599999999999977</v>
      </c>
      <c r="D363" s="188">
        <v>54.93</v>
      </c>
      <c r="E363" s="189" t="s">
        <v>974</v>
      </c>
      <c r="F363" s="191">
        <v>577702.04108321737</v>
      </c>
      <c r="G363" s="188">
        <v>61.93</v>
      </c>
      <c r="H363" s="189" t="s">
        <v>974</v>
      </c>
      <c r="I363" s="191">
        <v>607694.85672286851</v>
      </c>
      <c r="J363" s="188">
        <v>68.94</v>
      </c>
      <c r="K363" s="203" t="s">
        <v>974</v>
      </c>
      <c r="L363" s="191">
        <v>634791</v>
      </c>
      <c r="N363" s="186"/>
    </row>
    <row r="364" spans="1:14" ht="18">
      <c r="A364" s="173"/>
      <c r="B364" s="453"/>
      <c r="C364" s="187">
        <v>7.4999999999999973</v>
      </c>
      <c r="D364" s="188">
        <v>56</v>
      </c>
      <c r="E364" s="189" t="s">
        <v>974</v>
      </c>
      <c r="F364" s="191">
        <v>586345.62248207536</v>
      </c>
      <c r="G364" s="188">
        <v>63.14</v>
      </c>
      <c r="H364" s="189" t="s">
        <v>974</v>
      </c>
      <c r="I364" s="191">
        <v>616767.04866218858</v>
      </c>
      <c r="J364" s="188">
        <v>70.28</v>
      </c>
      <c r="K364" s="203" t="s">
        <v>974</v>
      </c>
      <c r="L364" s="191">
        <v>644153</v>
      </c>
      <c r="N364" s="186"/>
    </row>
    <row r="365" spans="1:14" ht="18.75" thickBot="1">
      <c r="A365" s="173"/>
      <c r="B365" s="454"/>
      <c r="C365" s="193">
        <v>7.6599999999999975</v>
      </c>
      <c r="D365" s="194">
        <v>57.22</v>
      </c>
      <c r="E365" s="197" t="s">
        <v>974</v>
      </c>
      <c r="F365" s="196">
        <v>592519.60919554532</v>
      </c>
      <c r="G365" s="194">
        <v>64.52</v>
      </c>
      <c r="H365" s="197" t="s">
        <v>974</v>
      </c>
      <c r="I365" s="196">
        <v>627135.26802141138</v>
      </c>
      <c r="J365" s="194">
        <v>71.81</v>
      </c>
      <c r="K365" s="195" t="s">
        <v>974</v>
      </c>
      <c r="L365" s="196">
        <v>654852</v>
      </c>
      <c r="N365" s="186"/>
    </row>
    <row r="366" spans="1:14" ht="18">
      <c r="A366" s="173"/>
      <c r="B366" s="452">
        <v>4.0599999999999996</v>
      </c>
      <c r="C366" s="181">
        <v>4.0599999999999996</v>
      </c>
      <c r="D366" s="182">
        <v>31.03</v>
      </c>
      <c r="E366" s="183">
        <v>1300679</v>
      </c>
      <c r="F366" s="184">
        <v>378602.69190542446</v>
      </c>
      <c r="G366" s="182">
        <v>34.979999999999997</v>
      </c>
      <c r="H366" s="183">
        <v>1300817</v>
      </c>
      <c r="I366" s="184">
        <v>398982.38542328338</v>
      </c>
      <c r="J366" s="182">
        <v>38.94</v>
      </c>
      <c r="K366" s="183">
        <v>1300385</v>
      </c>
      <c r="L366" s="184">
        <v>419579</v>
      </c>
      <c r="N366" s="186"/>
    </row>
    <row r="367" spans="1:14" ht="18">
      <c r="A367" s="173"/>
      <c r="B367" s="453"/>
      <c r="C367" s="187">
        <v>4.1999999999999993</v>
      </c>
      <c r="D367" s="188">
        <v>32.14</v>
      </c>
      <c r="E367" s="189" t="s">
        <v>974</v>
      </c>
      <c r="F367" s="191">
        <v>387476.43432303413</v>
      </c>
      <c r="G367" s="188">
        <v>36.24</v>
      </c>
      <c r="H367" s="189" t="s">
        <v>974</v>
      </c>
      <c r="I367" s="191">
        <v>408284.73838135513</v>
      </c>
      <c r="J367" s="188">
        <v>40.340000000000003</v>
      </c>
      <c r="K367" s="203" t="s">
        <v>974</v>
      </c>
      <c r="L367" s="191">
        <v>434670</v>
      </c>
      <c r="N367" s="186"/>
    </row>
    <row r="368" spans="1:14" ht="18">
      <c r="A368" s="173"/>
      <c r="B368" s="453"/>
      <c r="C368" s="187">
        <v>4.3599999999999994</v>
      </c>
      <c r="D368" s="188">
        <v>33.42</v>
      </c>
      <c r="E368" s="189" t="s">
        <v>974</v>
      </c>
      <c r="F368" s="191">
        <v>397617.85422887385</v>
      </c>
      <c r="G368" s="188">
        <v>37.67</v>
      </c>
      <c r="H368" s="189" t="s">
        <v>974</v>
      </c>
      <c r="I368" s="191">
        <v>418915.99890486576</v>
      </c>
      <c r="J368" s="188">
        <v>41.93</v>
      </c>
      <c r="K368" s="203" t="s">
        <v>974</v>
      </c>
      <c r="L368" s="191">
        <v>445633</v>
      </c>
      <c r="N368" s="186"/>
    </row>
    <row r="369" spans="1:14" ht="18">
      <c r="A369" s="173"/>
      <c r="B369" s="453"/>
      <c r="C369" s="187">
        <v>4.4999999999999991</v>
      </c>
      <c r="D369" s="188">
        <v>34.53</v>
      </c>
      <c r="E369" s="189" t="s">
        <v>974</v>
      </c>
      <c r="F369" s="191">
        <v>406491.59664648352</v>
      </c>
      <c r="G369" s="188">
        <v>38.93</v>
      </c>
      <c r="H369" s="189" t="s">
        <v>974</v>
      </c>
      <c r="I369" s="191">
        <v>428218.3518629375</v>
      </c>
      <c r="J369" s="188">
        <v>43.33</v>
      </c>
      <c r="K369" s="203" t="s">
        <v>974</v>
      </c>
      <c r="L369" s="191">
        <v>455225</v>
      </c>
      <c r="N369" s="186"/>
    </row>
    <row r="370" spans="1:14" ht="18">
      <c r="A370" s="173"/>
      <c r="B370" s="453"/>
      <c r="C370" s="187">
        <v>4.6599999999999993</v>
      </c>
      <c r="D370" s="188">
        <v>35.799999999999997</v>
      </c>
      <c r="E370" s="189" t="s">
        <v>974</v>
      </c>
      <c r="F370" s="191">
        <v>416633.01655232318</v>
      </c>
      <c r="G370" s="188">
        <v>40.369999999999997</v>
      </c>
      <c r="H370" s="189" t="s">
        <v>974</v>
      </c>
      <c r="I370" s="191">
        <v>444348.81992557138</v>
      </c>
      <c r="J370" s="188">
        <v>44.93</v>
      </c>
      <c r="K370" s="203" t="s">
        <v>974</v>
      </c>
      <c r="L370" s="191">
        <v>466187</v>
      </c>
      <c r="N370" s="186"/>
    </row>
    <row r="371" spans="1:14" ht="18">
      <c r="A371" s="173"/>
      <c r="B371" s="453"/>
      <c r="C371" s="187">
        <v>4.7999999999999989</v>
      </c>
      <c r="D371" s="188">
        <v>36.92</v>
      </c>
      <c r="E371" s="189" t="s">
        <v>974</v>
      </c>
      <c r="F371" s="191">
        <v>425506.75896993291</v>
      </c>
      <c r="G371" s="188">
        <v>41.62</v>
      </c>
      <c r="H371" s="189" t="s">
        <v>974</v>
      </c>
      <c r="I371" s="191">
        <v>453651.17288364313</v>
      </c>
      <c r="J371" s="188">
        <v>46.33</v>
      </c>
      <c r="K371" s="203" t="s">
        <v>974</v>
      </c>
      <c r="L371" s="191">
        <v>475780</v>
      </c>
      <c r="N371" s="186"/>
    </row>
    <row r="372" spans="1:14" ht="18">
      <c r="A372" s="173"/>
      <c r="B372" s="453"/>
      <c r="C372" s="187">
        <v>4.9599999999999991</v>
      </c>
      <c r="D372" s="188">
        <v>38.19</v>
      </c>
      <c r="E372" s="189" t="s">
        <v>974</v>
      </c>
      <c r="F372" s="191">
        <v>435648.17887577263</v>
      </c>
      <c r="G372" s="188">
        <v>43.06</v>
      </c>
      <c r="H372" s="189" t="s">
        <v>974</v>
      </c>
      <c r="I372" s="191">
        <v>464282.43340715376</v>
      </c>
      <c r="J372" s="188">
        <v>47.92</v>
      </c>
      <c r="K372" s="203" t="s">
        <v>974</v>
      </c>
      <c r="L372" s="191">
        <v>486742</v>
      </c>
      <c r="N372" s="186"/>
    </row>
    <row r="373" spans="1:14" ht="18">
      <c r="A373" s="173"/>
      <c r="B373" s="453"/>
      <c r="C373" s="187">
        <v>5.0999999999999988</v>
      </c>
      <c r="D373" s="188">
        <v>39.299999999999997</v>
      </c>
      <c r="E373" s="189" t="s">
        <v>974</v>
      </c>
      <c r="F373" s="191">
        <v>444521.9212933823</v>
      </c>
      <c r="G373" s="188">
        <v>44.31</v>
      </c>
      <c r="H373" s="189" t="s">
        <v>974</v>
      </c>
      <c r="I373" s="191">
        <v>473584.7863652255</v>
      </c>
      <c r="J373" s="188">
        <v>49.32</v>
      </c>
      <c r="K373" s="203" t="s">
        <v>974</v>
      </c>
      <c r="L373" s="191">
        <v>496334</v>
      </c>
      <c r="N373" s="186"/>
    </row>
    <row r="374" spans="1:14" ht="18">
      <c r="A374" s="173"/>
      <c r="B374" s="453"/>
      <c r="C374" s="187">
        <v>5.2599999999999989</v>
      </c>
      <c r="D374" s="188">
        <v>40.58</v>
      </c>
      <c r="E374" s="189">
        <v>1300184</v>
      </c>
      <c r="F374" s="191">
        <v>460162.54873834521</v>
      </c>
      <c r="G374" s="188">
        <v>45.75</v>
      </c>
      <c r="H374" s="189">
        <v>1300820</v>
      </c>
      <c r="I374" s="191">
        <v>484216.04688873619</v>
      </c>
      <c r="J374" s="188">
        <v>50.92</v>
      </c>
      <c r="K374" s="189">
        <v>1300819</v>
      </c>
      <c r="L374" s="191">
        <v>507297</v>
      </c>
      <c r="N374" s="186"/>
    </row>
    <row r="375" spans="1:14" ht="18">
      <c r="A375" s="173"/>
      <c r="B375" s="453"/>
      <c r="C375" s="187">
        <v>5.3999999999999986</v>
      </c>
      <c r="D375" s="188">
        <v>41.69</v>
      </c>
      <c r="E375" s="189" t="s">
        <v>974</v>
      </c>
      <c r="F375" s="191">
        <v>469036.29115595494</v>
      </c>
      <c r="G375" s="188">
        <v>47</v>
      </c>
      <c r="H375" s="189" t="s">
        <v>974</v>
      </c>
      <c r="I375" s="191">
        <v>493518.399846808</v>
      </c>
      <c r="J375" s="188">
        <v>52.32</v>
      </c>
      <c r="K375" s="203" t="s">
        <v>974</v>
      </c>
      <c r="L375" s="191">
        <v>516889</v>
      </c>
      <c r="N375" s="186"/>
    </row>
    <row r="376" spans="1:14" ht="18">
      <c r="A376" s="173"/>
      <c r="B376" s="453"/>
      <c r="C376" s="187">
        <v>5.5599999999999987</v>
      </c>
      <c r="D376" s="188">
        <v>42.96</v>
      </c>
      <c r="E376" s="189" t="s">
        <v>974</v>
      </c>
      <c r="F376" s="191">
        <v>479177.7110617946</v>
      </c>
      <c r="G376" s="188">
        <v>48.44</v>
      </c>
      <c r="H376" s="189" t="s">
        <v>974</v>
      </c>
      <c r="I376" s="191">
        <v>504149.66037031857</v>
      </c>
      <c r="J376" s="188">
        <v>53.91</v>
      </c>
      <c r="K376" s="203" t="s">
        <v>974</v>
      </c>
      <c r="L376" s="191">
        <v>527854</v>
      </c>
      <c r="N376" s="186"/>
    </row>
    <row r="377" spans="1:14" ht="18">
      <c r="A377" s="173"/>
      <c r="B377" s="453"/>
      <c r="C377" s="187">
        <v>5.6999999999999984</v>
      </c>
      <c r="D377" s="188">
        <v>44.08</v>
      </c>
      <c r="E377" s="189" t="s">
        <v>974</v>
      </c>
      <c r="F377" s="191">
        <v>488051.45347940433</v>
      </c>
      <c r="G377" s="188">
        <v>49.69</v>
      </c>
      <c r="H377" s="189" t="s">
        <v>974</v>
      </c>
      <c r="I377" s="191">
        <v>513452.01332839037</v>
      </c>
      <c r="J377" s="188">
        <v>55.31</v>
      </c>
      <c r="K377" s="203" t="s">
        <v>974</v>
      </c>
      <c r="L377" s="191">
        <v>537443</v>
      </c>
      <c r="N377" s="186"/>
    </row>
    <row r="378" spans="1:14" ht="18">
      <c r="A378" s="173"/>
      <c r="B378" s="453"/>
      <c r="C378" s="187">
        <v>5.8599999999999985</v>
      </c>
      <c r="D378" s="188">
        <v>45.35</v>
      </c>
      <c r="E378" s="189" t="s">
        <v>974</v>
      </c>
      <c r="F378" s="191">
        <v>498192.87338524399</v>
      </c>
      <c r="G378" s="188">
        <v>51.13</v>
      </c>
      <c r="H378" s="189" t="s">
        <v>974</v>
      </c>
      <c r="I378" s="191">
        <v>524083.27385190094</v>
      </c>
      <c r="J378" s="188">
        <v>56.91</v>
      </c>
      <c r="K378" s="203" t="s">
        <v>974</v>
      </c>
      <c r="L378" s="191">
        <v>548406</v>
      </c>
      <c r="N378" s="186"/>
    </row>
    <row r="379" spans="1:14" ht="18">
      <c r="A379" s="173"/>
      <c r="B379" s="453"/>
      <c r="C379" s="187">
        <v>5.9999999999999982</v>
      </c>
      <c r="D379" s="188">
        <v>46.46</v>
      </c>
      <c r="E379" s="189" t="s">
        <v>974</v>
      </c>
      <c r="F379" s="191">
        <v>507066.61580285372</v>
      </c>
      <c r="G379" s="188">
        <v>52.38</v>
      </c>
      <c r="H379" s="189" t="s">
        <v>974</v>
      </c>
      <c r="I379" s="191">
        <v>533385.6268099728</v>
      </c>
      <c r="J379" s="188">
        <v>58.31</v>
      </c>
      <c r="K379" s="203" t="s">
        <v>974</v>
      </c>
      <c r="L379" s="191">
        <v>557998</v>
      </c>
      <c r="N379" s="186"/>
    </row>
    <row r="380" spans="1:14" ht="18">
      <c r="A380" s="173"/>
      <c r="B380" s="453"/>
      <c r="C380" s="187">
        <v>6.1599999999999984</v>
      </c>
      <c r="D380" s="188">
        <v>47.74</v>
      </c>
      <c r="E380" s="189" t="s">
        <v>974</v>
      </c>
      <c r="F380" s="191">
        <v>517208.03570869338</v>
      </c>
      <c r="G380" s="188">
        <v>53.82</v>
      </c>
      <c r="H380" s="189" t="s">
        <v>974</v>
      </c>
      <c r="I380" s="191">
        <v>544016.88733348344</v>
      </c>
      <c r="J380" s="188">
        <v>59.9</v>
      </c>
      <c r="K380" s="203" t="s">
        <v>974</v>
      </c>
      <c r="L380" s="191">
        <v>568960</v>
      </c>
      <c r="N380" s="186"/>
    </row>
    <row r="381" spans="1:14" ht="18">
      <c r="A381" s="173"/>
      <c r="B381" s="453"/>
      <c r="C381" s="187">
        <v>6.299999999999998</v>
      </c>
      <c r="D381" s="188">
        <v>48.85</v>
      </c>
      <c r="E381" s="189" t="s">
        <v>974</v>
      </c>
      <c r="F381" s="191">
        <v>526081.77812630311</v>
      </c>
      <c r="G381" s="188">
        <v>55.08</v>
      </c>
      <c r="H381" s="189" t="s">
        <v>974</v>
      </c>
      <c r="I381" s="191">
        <v>553319.24029155518</v>
      </c>
      <c r="J381" s="188">
        <v>61.3</v>
      </c>
      <c r="K381" s="203" t="s">
        <v>974</v>
      </c>
      <c r="L381" s="191">
        <v>578552</v>
      </c>
      <c r="N381" s="186"/>
    </row>
    <row r="382" spans="1:14" ht="18">
      <c r="A382" s="173"/>
      <c r="B382" s="453"/>
      <c r="C382" s="187">
        <v>6.4599999999999982</v>
      </c>
      <c r="D382" s="188">
        <v>50.12</v>
      </c>
      <c r="E382" s="189" t="s">
        <v>974</v>
      </c>
      <c r="F382" s="191">
        <v>536223.19803214283</v>
      </c>
      <c r="G382" s="188">
        <v>56.51</v>
      </c>
      <c r="H382" s="189" t="s">
        <v>974</v>
      </c>
      <c r="I382" s="191">
        <v>563950.50081506581</v>
      </c>
      <c r="J382" s="188">
        <v>62.9</v>
      </c>
      <c r="K382" s="203" t="s">
        <v>974</v>
      </c>
      <c r="L382" s="191">
        <v>589515</v>
      </c>
      <c r="N382" s="186"/>
    </row>
    <row r="383" spans="1:14" ht="18">
      <c r="A383" s="173"/>
      <c r="B383" s="453"/>
      <c r="C383" s="187">
        <v>6.5999999999999979</v>
      </c>
      <c r="D383" s="188">
        <v>51.24</v>
      </c>
      <c r="E383" s="189" t="s">
        <v>974</v>
      </c>
      <c r="F383" s="191">
        <v>545096.94044975261</v>
      </c>
      <c r="G383" s="188">
        <v>57.77</v>
      </c>
      <c r="H383" s="189" t="s">
        <v>974</v>
      </c>
      <c r="I383" s="191">
        <v>573252.85377313755</v>
      </c>
      <c r="J383" s="188">
        <v>64.3</v>
      </c>
      <c r="K383" s="203" t="s">
        <v>974</v>
      </c>
      <c r="L383" s="191">
        <v>599107</v>
      </c>
      <c r="N383" s="186"/>
    </row>
    <row r="384" spans="1:14" ht="18">
      <c r="A384" s="173"/>
      <c r="B384" s="453"/>
      <c r="C384" s="187">
        <v>6.759999999999998</v>
      </c>
      <c r="D384" s="188">
        <v>52.51</v>
      </c>
      <c r="E384" s="189" t="s">
        <v>974</v>
      </c>
      <c r="F384" s="191">
        <v>555238.36035559222</v>
      </c>
      <c r="G384" s="188">
        <v>59.2</v>
      </c>
      <c r="H384" s="189" t="s">
        <v>974</v>
      </c>
      <c r="I384" s="191">
        <v>583884.11429664819</v>
      </c>
      <c r="J384" s="188">
        <v>65.89</v>
      </c>
      <c r="K384" s="203" t="s">
        <v>974</v>
      </c>
      <c r="L384" s="191">
        <v>610069</v>
      </c>
      <c r="N384" s="186"/>
    </row>
    <row r="385" spans="1:14" ht="18">
      <c r="A385" s="173"/>
      <c r="B385" s="453"/>
      <c r="C385" s="187">
        <v>6.8999999999999977</v>
      </c>
      <c r="D385" s="188">
        <v>53.62</v>
      </c>
      <c r="E385" s="189" t="s">
        <v>974</v>
      </c>
      <c r="F385" s="191">
        <v>564112.10277320188</v>
      </c>
      <c r="G385" s="188">
        <v>60.46</v>
      </c>
      <c r="H385" s="189" t="s">
        <v>974</v>
      </c>
      <c r="I385" s="191">
        <v>593186.46725472005</v>
      </c>
      <c r="J385" s="188">
        <v>67.290000000000006</v>
      </c>
      <c r="K385" s="203" t="s">
        <v>974</v>
      </c>
      <c r="L385" s="191">
        <v>619662</v>
      </c>
      <c r="N385" s="186"/>
    </row>
    <row r="386" spans="1:14" ht="18">
      <c r="A386" s="173"/>
      <c r="B386" s="453"/>
      <c r="C386" s="187">
        <v>7.0599999999999978</v>
      </c>
      <c r="D386" s="188">
        <v>54.9</v>
      </c>
      <c r="E386" s="189" t="s">
        <v>974</v>
      </c>
      <c r="F386" s="191">
        <v>574253.52267904161</v>
      </c>
      <c r="G386" s="188">
        <v>61.89</v>
      </c>
      <c r="H386" s="189" t="s">
        <v>974</v>
      </c>
      <c r="I386" s="191">
        <v>603817.72777823056</v>
      </c>
      <c r="J386" s="188">
        <v>68.89</v>
      </c>
      <c r="K386" s="203" t="s">
        <v>974</v>
      </c>
      <c r="L386" s="191">
        <v>630624</v>
      </c>
      <c r="N386" s="186"/>
    </row>
    <row r="387" spans="1:14" ht="18">
      <c r="A387" s="173"/>
      <c r="B387" s="453"/>
      <c r="C387" s="187">
        <v>7.1999999999999975</v>
      </c>
      <c r="D387" s="188">
        <v>56.01</v>
      </c>
      <c r="E387" s="189" t="s">
        <v>974</v>
      </c>
      <c r="F387" s="191">
        <v>583127.26509665139</v>
      </c>
      <c r="G387" s="188">
        <v>63.15</v>
      </c>
      <c r="H387" s="189" t="s">
        <v>974</v>
      </c>
      <c r="I387" s="191">
        <v>613120.08073630242</v>
      </c>
      <c r="J387" s="188">
        <v>70.290000000000006</v>
      </c>
      <c r="K387" s="203" t="s">
        <v>974</v>
      </c>
      <c r="L387" s="191">
        <v>640216</v>
      </c>
      <c r="N387" s="186"/>
    </row>
    <row r="388" spans="1:14" ht="18">
      <c r="A388" s="173"/>
      <c r="B388" s="453"/>
      <c r="C388" s="187">
        <v>7.3599999999999977</v>
      </c>
      <c r="D388" s="188">
        <v>57.28</v>
      </c>
      <c r="E388" s="189" t="s">
        <v>974</v>
      </c>
      <c r="F388" s="191">
        <v>593268.68500249088</v>
      </c>
      <c r="G388" s="188">
        <v>64.58</v>
      </c>
      <c r="H388" s="189" t="s">
        <v>974</v>
      </c>
      <c r="I388" s="191">
        <v>623751.34125981294</v>
      </c>
      <c r="J388" s="188">
        <v>71.88</v>
      </c>
      <c r="K388" s="203" t="s">
        <v>974</v>
      </c>
      <c r="L388" s="191">
        <v>651179</v>
      </c>
      <c r="N388" s="186"/>
    </row>
    <row r="389" spans="1:14" ht="18">
      <c r="A389" s="173"/>
      <c r="B389" s="453"/>
      <c r="C389" s="187">
        <v>7.4999999999999973</v>
      </c>
      <c r="D389" s="188">
        <v>58.4</v>
      </c>
      <c r="E389" s="189" t="s">
        <v>974</v>
      </c>
      <c r="F389" s="191">
        <v>602142.42742010066</v>
      </c>
      <c r="G389" s="188">
        <v>65.84</v>
      </c>
      <c r="H389" s="189" t="s">
        <v>974</v>
      </c>
      <c r="I389" s="191">
        <v>633053.6942178848</v>
      </c>
      <c r="J389" s="188">
        <v>73.28</v>
      </c>
      <c r="K389" s="203" t="s">
        <v>974</v>
      </c>
      <c r="L389" s="191">
        <v>660771</v>
      </c>
      <c r="N389" s="186"/>
    </row>
    <row r="390" spans="1:14" ht="18">
      <c r="A390" s="173"/>
      <c r="B390" s="453"/>
      <c r="C390" s="187">
        <v>7.6599999999999975</v>
      </c>
      <c r="D390" s="188">
        <v>59.67</v>
      </c>
      <c r="E390" s="189" t="s">
        <v>974</v>
      </c>
      <c r="F390" s="191">
        <v>612283.84732594038</v>
      </c>
      <c r="G390" s="188">
        <v>67.28</v>
      </c>
      <c r="H390" s="189" t="s">
        <v>974</v>
      </c>
      <c r="I390" s="191">
        <v>643684.95474139531</v>
      </c>
      <c r="J390" s="188">
        <v>74.88</v>
      </c>
      <c r="K390" s="203" t="s">
        <v>974</v>
      </c>
      <c r="L390" s="191">
        <v>671733</v>
      </c>
      <c r="N390" s="186"/>
    </row>
    <row r="391" spans="1:14" ht="18.75" thickBot="1">
      <c r="A391" s="173"/>
      <c r="B391" s="454"/>
      <c r="C391" s="193">
        <v>7.7999999999999972</v>
      </c>
      <c r="D391" s="194">
        <v>60.78</v>
      </c>
      <c r="E391" s="197" t="s">
        <v>974</v>
      </c>
      <c r="F391" s="196">
        <v>621157.58974355017</v>
      </c>
      <c r="G391" s="194">
        <v>68.53</v>
      </c>
      <c r="H391" s="197" t="s">
        <v>974</v>
      </c>
      <c r="I391" s="196">
        <v>652987.30769946717</v>
      </c>
      <c r="J391" s="194">
        <v>76.28</v>
      </c>
      <c r="K391" s="195" t="s">
        <v>974</v>
      </c>
      <c r="L391" s="196">
        <v>681325</v>
      </c>
      <c r="N391" s="186"/>
    </row>
    <row r="392" spans="1:14" ht="18">
      <c r="A392" s="173"/>
      <c r="B392" s="452">
        <v>4.2</v>
      </c>
      <c r="C392" s="181">
        <v>4.1999999999999993</v>
      </c>
      <c r="D392" s="182">
        <v>33.299999999999997</v>
      </c>
      <c r="E392" s="183" t="s">
        <v>974</v>
      </c>
      <c r="F392" s="184">
        <v>397848.01524762559</v>
      </c>
      <c r="G392" s="182">
        <v>37.54</v>
      </c>
      <c r="H392" s="183" t="s">
        <v>974</v>
      </c>
      <c r="I392" s="184">
        <v>417788.48223083466</v>
      </c>
      <c r="J392" s="182">
        <v>41.78</v>
      </c>
      <c r="K392" s="202" t="s">
        <v>974</v>
      </c>
      <c r="L392" s="184">
        <v>444464</v>
      </c>
      <c r="N392" s="186"/>
    </row>
    <row r="393" spans="1:14" ht="18">
      <c r="A393" s="173"/>
      <c r="B393" s="453"/>
      <c r="C393" s="187">
        <v>4.3599999999999994</v>
      </c>
      <c r="D393" s="188">
        <v>34.61</v>
      </c>
      <c r="E393" s="189" t="s">
        <v>974</v>
      </c>
      <c r="F393" s="191">
        <v>406923.14855664305</v>
      </c>
      <c r="G393" s="188">
        <v>39.03</v>
      </c>
      <c r="H393" s="189" t="s">
        <v>974</v>
      </c>
      <c r="I393" s="191">
        <v>428649.90377309703</v>
      </c>
      <c r="J393" s="188">
        <v>43.44</v>
      </c>
      <c r="K393" s="203" t="s">
        <v>974</v>
      </c>
      <c r="L393" s="191">
        <v>455657</v>
      </c>
      <c r="N393" s="186"/>
    </row>
    <row r="394" spans="1:14" ht="18">
      <c r="A394" s="173"/>
      <c r="B394" s="453"/>
      <c r="C394" s="187">
        <v>4.4999999999999991</v>
      </c>
      <c r="D394" s="188">
        <v>35.770000000000003</v>
      </c>
      <c r="E394" s="189" t="s">
        <v>974</v>
      </c>
      <c r="F394" s="191">
        <v>415998.28186566045</v>
      </c>
      <c r="G394" s="188">
        <v>40.33</v>
      </c>
      <c r="H394" s="189" t="s">
        <v>974</v>
      </c>
      <c r="I394" s="191">
        <v>443652.85516169987</v>
      </c>
      <c r="J394" s="188">
        <v>44.89</v>
      </c>
      <c r="K394" s="203" t="s">
        <v>974</v>
      </c>
      <c r="L394" s="191">
        <v>465450</v>
      </c>
      <c r="N394" s="186"/>
    </row>
    <row r="395" spans="1:14" ht="18">
      <c r="A395" s="173"/>
      <c r="B395" s="453"/>
      <c r="C395" s="187">
        <v>4.6599999999999993</v>
      </c>
      <c r="D395" s="188">
        <v>37.090000000000003</v>
      </c>
      <c r="E395" s="189" t="s">
        <v>974</v>
      </c>
      <c r="F395" s="191">
        <v>426369.86279025191</v>
      </c>
      <c r="G395" s="188">
        <v>41.81</v>
      </c>
      <c r="H395" s="189" t="s">
        <v>974</v>
      </c>
      <c r="I395" s="191">
        <v>454514.27670396218</v>
      </c>
      <c r="J395" s="188">
        <v>46.54</v>
      </c>
      <c r="K395" s="203" t="s">
        <v>974</v>
      </c>
      <c r="L395" s="191">
        <v>476643</v>
      </c>
      <c r="N395" s="186"/>
    </row>
    <row r="396" spans="1:14" ht="18">
      <c r="A396" s="173"/>
      <c r="B396" s="453"/>
      <c r="C396" s="187">
        <v>4.7999999999999989</v>
      </c>
      <c r="D396" s="188">
        <v>38.24</v>
      </c>
      <c r="E396" s="189" t="s">
        <v>974</v>
      </c>
      <c r="F396" s="191">
        <v>435444.99609926948</v>
      </c>
      <c r="G396" s="188">
        <v>43.11</v>
      </c>
      <c r="H396" s="189" t="s">
        <v>974</v>
      </c>
      <c r="I396" s="191">
        <v>464018.02055344178</v>
      </c>
      <c r="J396" s="188">
        <v>47.99</v>
      </c>
      <c r="K396" s="203" t="s">
        <v>974</v>
      </c>
      <c r="L396" s="191">
        <v>486436</v>
      </c>
      <c r="N396" s="186"/>
    </row>
    <row r="397" spans="1:14" ht="18">
      <c r="A397" s="173"/>
      <c r="B397" s="453"/>
      <c r="C397" s="187">
        <v>4.9599999999999991</v>
      </c>
      <c r="D397" s="188">
        <v>39.56</v>
      </c>
      <c r="E397" s="189" t="s">
        <v>974</v>
      </c>
      <c r="F397" s="191">
        <v>445816.57702386088</v>
      </c>
      <c r="G397" s="188">
        <v>44.6</v>
      </c>
      <c r="H397" s="189" t="s">
        <v>974</v>
      </c>
      <c r="I397" s="191">
        <v>474879.44209570409</v>
      </c>
      <c r="J397" s="188">
        <v>49.64</v>
      </c>
      <c r="K397" s="203" t="s">
        <v>974</v>
      </c>
      <c r="L397" s="191">
        <v>497629</v>
      </c>
      <c r="N397" s="186"/>
    </row>
    <row r="398" spans="1:14" ht="18">
      <c r="A398" s="173"/>
      <c r="B398" s="453"/>
      <c r="C398" s="187">
        <v>5.0999999999999988</v>
      </c>
      <c r="D398" s="188">
        <v>40.71</v>
      </c>
      <c r="E398" s="189" t="s">
        <v>974</v>
      </c>
      <c r="F398" s="191">
        <v>460390.91787200165</v>
      </c>
      <c r="G398" s="188">
        <v>45.9</v>
      </c>
      <c r="H398" s="189" t="s">
        <v>974</v>
      </c>
      <c r="I398" s="191">
        <v>484383.18594518368</v>
      </c>
      <c r="J398" s="188">
        <v>51.09</v>
      </c>
      <c r="K398" s="203" t="s">
        <v>974</v>
      </c>
      <c r="L398" s="191">
        <v>507422</v>
      </c>
      <c r="N398" s="186"/>
    </row>
    <row r="399" spans="1:14" ht="18">
      <c r="A399" s="173"/>
      <c r="B399" s="453"/>
      <c r="C399" s="187">
        <v>5.2599999999999989</v>
      </c>
      <c r="D399" s="188">
        <v>42.03</v>
      </c>
      <c r="E399" s="189" t="s">
        <v>974</v>
      </c>
      <c r="F399" s="191">
        <v>470762.49879659305</v>
      </c>
      <c r="G399" s="188">
        <v>47.39</v>
      </c>
      <c r="H399" s="189" t="s">
        <v>974</v>
      </c>
      <c r="I399" s="191">
        <v>495244.60748744599</v>
      </c>
      <c r="J399" s="188">
        <v>52.75</v>
      </c>
      <c r="K399" s="203" t="s">
        <v>974</v>
      </c>
      <c r="L399" s="191">
        <v>518615</v>
      </c>
      <c r="N399" s="186"/>
    </row>
    <row r="400" spans="1:14" ht="18">
      <c r="A400" s="173"/>
      <c r="B400" s="453"/>
      <c r="C400" s="187">
        <v>5.3999999999999986</v>
      </c>
      <c r="D400" s="188">
        <v>43.19</v>
      </c>
      <c r="E400" s="189" t="s">
        <v>974</v>
      </c>
      <c r="F400" s="191">
        <v>479837.63210561051</v>
      </c>
      <c r="G400" s="188">
        <v>48.69</v>
      </c>
      <c r="H400" s="189" t="s">
        <v>974</v>
      </c>
      <c r="I400" s="191">
        <v>504748.35133692564</v>
      </c>
      <c r="J400" s="188">
        <v>54.19</v>
      </c>
      <c r="K400" s="203" t="s">
        <v>974</v>
      </c>
      <c r="L400" s="191">
        <v>528408</v>
      </c>
      <c r="N400" s="186"/>
    </row>
    <row r="401" spans="1:14" ht="18">
      <c r="A401" s="173"/>
      <c r="B401" s="453"/>
      <c r="C401" s="187">
        <v>5.5599999999999987</v>
      </c>
      <c r="D401" s="188">
        <v>44.5</v>
      </c>
      <c r="E401" s="189" t="s">
        <v>974</v>
      </c>
      <c r="F401" s="191">
        <v>490209.21303020191</v>
      </c>
      <c r="G401" s="188">
        <v>50.18</v>
      </c>
      <c r="H401" s="189" t="s">
        <v>974</v>
      </c>
      <c r="I401" s="191">
        <v>515609.77287918789</v>
      </c>
      <c r="J401" s="188">
        <v>55.85</v>
      </c>
      <c r="K401" s="203" t="s">
        <v>974</v>
      </c>
      <c r="L401" s="191">
        <v>539601</v>
      </c>
      <c r="N401" s="186"/>
    </row>
    <row r="402" spans="1:14" ht="18">
      <c r="A402" s="173"/>
      <c r="B402" s="453"/>
      <c r="C402" s="187">
        <v>5.6999999999999984</v>
      </c>
      <c r="D402" s="188">
        <v>45.66</v>
      </c>
      <c r="E402" s="189" t="s">
        <v>974</v>
      </c>
      <c r="F402" s="191">
        <v>499284.34633921942</v>
      </c>
      <c r="G402" s="188">
        <v>51.48</v>
      </c>
      <c r="H402" s="189" t="s">
        <v>974</v>
      </c>
      <c r="I402" s="191">
        <v>525113.51672866754</v>
      </c>
      <c r="J402" s="188">
        <v>57.3</v>
      </c>
      <c r="K402" s="203" t="s">
        <v>974</v>
      </c>
      <c r="L402" s="191">
        <v>549395</v>
      </c>
      <c r="N402" s="186"/>
    </row>
    <row r="403" spans="1:14" ht="18">
      <c r="A403" s="173"/>
      <c r="B403" s="453"/>
      <c r="C403" s="187">
        <v>5.8599999999999985</v>
      </c>
      <c r="D403" s="188">
        <v>46.98</v>
      </c>
      <c r="E403" s="189" t="s">
        <v>974</v>
      </c>
      <c r="F403" s="191">
        <v>509655.92726381076</v>
      </c>
      <c r="G403" s="188">
        <v>52.96</v>
      </c>
      <c r="H403" s="189" t="s">
        <v>974</v>
      </c>
      <c r="I403" s="191">
        <v>535974.93827092985</v>
      </c>
      <c r="J403" s="188">
        <v>58.95</v>
      </c>
      <c r="K403" s="203" t="s">
        <v>974</v>
      </c>
      <c r="L403" s="191">
        <v>560587</v>
      </c>
      <c r="N403" s="186"/>
    </row>
    <row r="404" spans="1:14" ht="18">
      <c r="A404" s="173"/>
      <c r="B404" s="453"/>
      <c r="C404" s="187">
        <v>5.9999999999999982</v>
      </c>
      <c r="D404" s="188">
        <v>48.13</v>
      </c>
      <c r="E404" s="189" t="s">
        <v>974</v>
      </c>
      <c r="F404" s="191">
        <v>518731.06057282828</v>
      </c>
      <c r="G404" s="188">
        <v>54.27</v>
      </c>
      <c r="H404" s="189" t="s">
        <v>974</v>
      </c>
      <c r="I404" s="191">
        <v>545478.68212040944</v>
      </c>
      <c r="J404" s="188">
        <v>60.4</v>
      </c>
      <c r="K404" s="203" t="s">
        <v>974</v>
      </c>
      <c r="L404" s="191">
        <v>570381</v>
      </c>
      <c r="N404" s="186"/>
    </row>
    <row r="405" spans="1:14" ht="18">
      <c r="A405" s="173"/>
      <c r="B405" s="453"/>
      <c r="C405" s="187">
        <v>6.1599999999999984</v>
      </c>
      <c r="D405" s="188">
        <v>49.45</v>
      </c>
      <c r="E405" s="189" t="s">
        <v>974</v>
      </c>
      <c r="F405" s="191">
        <v>529102.6414974198</v>
      </c>
      <c r="G405" s="188">
        <v>55.75</v>
      </c>
      <c r="H405" s="189">
        <v>1300594</v>
      </c>
      <c r="I405" s="191">
        <v>556340.10366267187</v>
      </c>
      <c r="J405" s="188">
        <v>62.05</v>
      </c>
      <c r="K405" s="203" t="s">
        <v>974</v>
      </c>
      <c r="L405" s="191">
        <v>581573</v>
      </c>
      <c r="N405" s="186"/>
    </row>
    <row r="406" spans="1:14" ht="18">
      <c r="A406" s="173"/>
      <c r="B406" s="453"/>
      <c r="C406" s="187">
        <v>6.299999999999998</v>
      </c>
      <c r="D406" s="188">
        <v>50.6</v>
      </c>
      <c r="E406" s="189" t="s">
        <v>974</v>
      </c>
      <c r="F406" s="191">
        <v>538177.77480643743</v>
      </c>
      <c r="G406" s="188">
        <v>57.05</v>
      </c>
      <c r="H406" s="189" t="s">
        <v>974</v>
      </c>
      <c r="I406" s="191">
        <v>565843.84751215146</v>
      </c>
      <c r="J406" s="188">
        <v>63.5</v>
      </c>
      <c r="K406" s="203" t="s">
        <v>974</v>
      </c>
      <c r="L406" s="191">
        <v>591367</v>
      </c>
      <c r="N406" s="186"/>
    </row>
    <row r="407" spans="1:14" ht="18">
      <c r="A407" s="173"/>
      <c r="B407" s="453"/>
      <c r="C407" s="187">
        <v>6.4599999999999982</v>
      </c>
      <c r="D407" s="188">
        <v>51.92</v>
      </c>
      <c r="E407" s="189" t="s">
        <v>974</v>
      </c>
      <c r="F407" s="191">
        <v>548549.35573102883</v>
      </c>
      <c r="G407" s="188">
        <v>58.54</v>
      </c>
      <c r="H407" s="189" t="s">
        <v>974</v>
      </c>
      <c r="I407" s="191">
        <v>576705.26905441377</v>
      </c>
      <c r="J407" s="188">
        <v>65.16</v>
      </c>
      <c r="K407" s="203" t="s">
        <v>974</v>
      </c>
      <c r="L407" s="191">
        <v>602559</v>
      </c>
      <c r="N407" s="186"/>
    </row>
    <row r="408" spans="1:14" ht="18">
      <c r="A408" s="173"/>
      <c r="B408" s="453"/>
      <c r="C408" s="187">
        <v>6.5999999999999979</v>
      </c>
      <c r="D408" s="188">
        <v>53.08</v>
      </c>
      <c r="E408" s="189" t="s">
        <v>974</v>
      </c>
      <c r="F408" s="191">
        <v>557624.48904004623</v>
      </c>
      <c r="G408" s="188">
        <v>59.84</v>
      </c>
      <c r="H408" s="189" t="s">
        <v>974</v>
      </c>
      <c r="I408" s="191">
        <v>586209.01290389325</v>
      </c>
      <c r="J408" s="188">
        <v>66.61</v>
      </c>
      <c r="K408" s="203" t="s">
        <v>974</v>
      </c>
      <c r="L408" s="191">
        <v>612353</v>
      </c>
      <c r="N408" s="186"/>
    </row>
    <row r="409" spans="1:14" ht="18">
      <c r="A409" s="173"/>
      <c r="B409" s="453"/>
      <c r="C409" s="187">
        <v>6.759999999999998</v>
      </c>
      <c r="D409" s="188">
        <v>54.39</v>
      </c>
      <c r="E409" s="189" t="s">
        <v>974</v>
      </c>
      <c r="F409" s="191">
        <v>567996.06996463751</v>
      </c>
      <c r="G409" s="188">
        <v>61.33</v>
      </c>
      <c r="H409" s="189" t="s">
        <v>974</v>
      </c>
      <c r="I409" s="191">
        <v>597070.43444615568</v>
      </c>
      <c r="J409" s="188">
        <v>68.260000000000005</v>
      </c>
      <c r="K409" s="203" t="s">
        <v>974</v>
      </c>
      <c r="L409" s="191">
        <v>623545</v>
      </c>
      <c r="N409" s="186"/>
    </row>
    <row r="410" spans="1:14" ht="18">
      <c r="A410" s="173"/>
      <c r="B410" s="453"/>
      <c r="C410" s="187">
        <v>6.8999999999999977</v>
      </c>
      <c r="D410" s="188">
        <v>55.55</v>
      </c>
      <c r="E410" s="189" t="s">
        <v>974</v>
      </c>
      <c r="F410" s="191">
        <v>577071.20327365515</v>
      </c>
      <c r="G410" s="188">
        <v>62.63</v>
      </c>
      <c r="H410" s="189" t="s">
        <v>974</v>
      </c>
      <c r="I410" s="191">
        <v>606574.17829563527</v>
      </c>
      <c r="J410" s="188">
        <v>69.709999999999994</v>
      </c>
      <c r="K410" s="203" t="s">
        <v>974</v>
      </c>
      <c r="L410" s="191">
        <v>633339</v>
      </c>
      <c r="N410" s="186"/>
    </row>
    <row r="411" spans="1:14" ht="18">
      <c r="A411" s="173"/>
      <c r="B411" s="453"/>
      <c r="C411" s="187">
        <v>7.0599999999999978</v>
      </c>
      <c r="D411" s="188">
        <v>56.87</v>
      </c>
      <c r="E411" s="189" t="s">
        <v>974</v>
      </c>
      <c r="F411" s="191">
        <v>587442.78419824643</v>
      </c>
      <c r="G411" s="188">
        <v>64.11</v>
      </c>
      <c r="H411" s="189" t="s">
        <v>974</v>
      </c>
      <c r="I411" s="191">
        <v>617435.59983789758</v>
      </c>
      <c r="J411" s="188">
        <v>71.36</v>
      </c>
      <c r="K411" s="203" t="s">
        <v>974</v>
      </c>
      <c r="L411" s="191">
        <v>644532</v>
      </c>
      <c r="N411" s="186"/>
    </row>
    <row r="412" spans="1:14" ht="18">
      <c r="A412" s="173"/>
      <c r="B412" s="453"/>
      <c r="C412" s="187">
        <v>7.1999999999999975</v>
      </c>
      <c r="D412" s="188">
        <v>58.02</v>
      </c>
      <c r="E412" s="189" t="s">
        <v>974</v>
      </c>
      <c r="F412" s="191">
        <v>596517.91750726406</v>
      </c>
      <c r="G412" s="188">
        <v>65.42</v>
      </c>
      <c r="H412" s="189" t="s">
        <v>974</v>
      </c>
      <c r="I412" s="191">
        <v>626939.34368737717</v>
      </c>
      <c r="J412" s="188">
        <v>72.81</v>
      </c>
      <c r="K412" s="203" t="s">
        <v>974</v>
      </c>
      <c r="L412" s="191">
        <v>654325</v>
      </c>
      <c r="N412" s="186"/>
    </row>
    <row r="413" spans="1:14" ht="18">
      <c r="A413" s="173"/>
      <c r="B413" s="453"/>
      <c r="C413" s="187">
        <v>7.3599999999999977</v>
      </c>
      <c r="D413" s="188">
        <v>59.34</v>
      </c>
      <c r="E413" s="189" t="s">
        <v>974</v>
      </c>
      <c r="F413" s="191">
        <v>606889.49843185535</v>
      </c>
      <c r="G413" s="188">
        <v>66.900000000000006</v>
      </c>
      <c r="H413" s="189" t="s">
        <v>974</v>
      </c>
      <c r="I413" s="191">
        <v>637800.76522963948</v>
      </c>
      <c r="J413" s="188">
        <v>74.47</v>
      </c>
      <c r="K413" s="203" t="s">
        <v>974</v>
      </c>
      <c r="L413" s="191">
        <v>665518</v>
      </c>
      <c r="N413" s="186"/>
    </row>
    <row r="414" spans="1:14" ht="18">
      <c r="A414" s="173"/>
      <c r="B414" s="453"/>
      <c r="C414" s="187">
        <v>7.4999999999999973</v>
      </c>
      <c r="D414" s="188">
        <v>60.49</v>
      </c>
      <c r="E414" s="189" t="s">
        <v>974</v>
      </c>
      <c r="F414" s="191">
        <v>615964.63174087298</v>
      </c>
      <c r="G414" s="188">
        <v>68.2</v>
      </c>
      <c r="H414" s="189" t="s">
        <v>974</v>
      </c>
      <c r="I414" s="191">
        <v>647304.50907911907</v>
      </c>
      <c r="J414" s="188">
        <v>75.91</v>
      </c>
      <c r="K414" s="203" t="s">
        <v>974</v>
      </c>
      <c r="L414" s="191">
        <v>675311</v>
      </c>
      <c r="N414" s="186"/>
    </row>
    <row r="415" spans="1:14" ht="18">
      <c r="A415" s="173"/>
      <c r="B415" s="453"/>
      <c r="C415" s="187">
        <v>7.6599999999999975</v>
      </c>
      <c r="D415" s="188">
        <v>61.81</v>
      </c>
      <c r="E415" s="189" t="s">
        <v>974</v>
      </c>
      <c r="F415" s="191">
        <v>626336.21266546426</v>
      </c>
      <c r="G415" s="188">
        <v>69.69</v>
      </c>
      <c r="H415" s="189" t="s">
        <v>974</v>
      </c>
      <c r="I415" s="191">
        <v>658165.93062138138</v>
      </c>
      <c r="J415" s="188">
        <v>77.569999999999993</v>
      </c>
      <c r="K415" s="203" t="s">
        <v>974</v>
      </c>
      <c r="L415" s="191">
        <v>686504</v>
      </c>
      <c r="N415" s="186"/>
    </row>
    <row r="416" spans="1:14" ht="18">
      <c r="A416" s="173"/>
      <c r="B416" s="453"/>
      <c r="C416" s="187">
        <v>7.7999999999999972</v>
      </c>
      <c r="D416" s="188">
        <v>62.97</v>
      </c>
      <c r="E416" s="189" t="s">
        <v>974</v>
      </c>
      <c r="F416" s="191">
        <v>635411.34597448166</v>
      </c>
      <c r="G416" s="188">
        <v>70.989999999999995</v>
      </c>
      <c r="H416" s="189" t="s">
        <v>974</v>
      </c>
      <c r="I416" s="191">
        <v>667669.67447086098</v>
      </c>
      <c r="J416" s="188">
        <v>79.02</v>
      </c>
      <c r="K416" s="203" t="s">
        <v>974</v>
      </c>
      <c r="L416" s="191">
        <v>696297</v>
      </c>
      <c r="N416" s="186"/>
    </row>
    <row r="417" spans="1:14" ht="18.75" thickBot="1">
      <c r="A417" s="173"/>
      <c r="B417" s="454"/>
      <c r="C417" s="193">
        <v>7.9599999999999973</v>
      </c>
      <c r="D417" s="194">
        <v>64.28</v>
      </c>
      <c r="E417" s="197" t="s">
        <v>974</v>
      </c>
      <c r="F417" s="196">
        <v>645782.92689907318</v>
      </c>
      <c r="G417" s="194">
        <v>72.48</v>
      </c>
      <c r="H417" s="197" t="s">
        <v>974</v>
      </c>
      <c r="I417" s="196">
        <v>678531.0960131234</v>
      </c>
      <c r="J417" s="194">
        <v>80.67</v>
      </c>
      <c r="K417" s="195" t="s">
        <v>974</v>
      </c>
      <c r="L417" s="196">
        <v>707490</v>
      </c>
      <c r="N417" s="186"/>
    </row>
    <row r="418" spans="1:14" ht="18">
      <c r="A418" s="173"/>
      <c r="B418" s="452">
        <v>4.3600000000000003</v>
      </c>
      <c r="C418" s="181">
        <v>4.3599999999999994</v>
      </c>
      <c r="D418" s="182">
        <v>35.99</v>
      </c>
      <c r="E418" s="183" t="s">
        <v>974</v>
      </c>
      <c r="F418" s="184">
        <v>417557.77064552216</v>
      </c>
      <c r="G418" s="182">
        <v>40.57</v>
      </c>
      <c r="H418" s="183" t="s">
        <v>974</v>
      </c>
      <c r="I418" s="184">
        <v>445273.57401877036</v>
      </c>
      <c r="J418" s="182">
        <v>45.16</v>
      </c>
      <c r="K418" s="202" t="s">
        <v>974</v>
      </c>
      <c r="L418" s="184">
        <v>467112</v>
      </c>
      <c r="N418" s="186"/>
    </row>
    <row r="419" spans="1:14" ht="18">
      <c r="A419" s="173"/>
      <c r="B419" s="453"/>
      <c r="C419" s="187">
        <v>4.4999999999999991</v>
      </c>
      <c r="D419" s="188">
        <v>37.19</v>
      </c>
      <c r="E419" s="189" t="s">
        <v>974</v>
      </c>
      <c r="F419" s="191">
        <v>426863.06497329142</v>
      </c>
      <c r="G419" s="188">
        <v>41.92</v>
      </c>
      <c r="H419" s="189" t="s">
        <v>974</v>
      </c>
      <c r="I419" s="191">
        <v>455007.47888700163</v>
      </c>
      <c r="J419" s="188">
        <v>46.66</v>
      </c>
      <c r="K419" s="203" t="s">
        <v>974</v>
      </c>
      <c r="L419" s="191">
        <v>477136</v>
      </c>
      <c r="N419" s="186"/>
    </row>
    <row r="420" spans="1:14" ht="18">
      <c r="A420" s="173"/>
      <c r="B420" s="453"/>
      <c r="C420" s="187">
        <v>4.6599999999999993</v>
      </c>
      <c r="D420" s="188">
        <v>38.56</v>
      </c>
      <c r="E420" s="189" t="s">
        <v>974</v>
      </c>
      <c r="F420" s="191">
        <v>437497.68706217053</v>
      </c>
      <c r="G420" s="188">
        <v>43.47</v>
      </c>
      <c r="H420" s="189" t="s">
        <v>974</v>
      </c>
      <c r="I420" s="191">
        <v>466131.94159355166</v>
      </c>
      <c r="J420" s="188">
        <v>48.38</v>
      </c>
      <c r="K420" s="203" t="s">
        <v>974</v>
      </c>
      <c r="L420" s="191">
        <v>488592</v>
      </c>
      <c r="N420" s="186"/>
    </row>
    <row r="421" spans="1:14" ht="18">
      <c r="A421" s="173"/>
      <c r="B421" s="453"/>
      <c r="C421" s="187">
        <v>4.7999999999999989</v>
      </c>
      <c r="D421" s="188">
        <v>39.76</v>
      </c>
      <c r="E421" s="189" t="s">
        <v>974</v>
      </c>
      <c r="F421" s="191">
        <v>446802.98138993979</v>
      </c>
      <c r="G421" s="188">
        <v>44.82</v>
      </c>
      <c r="H421" s="189" t="s">
        <v>974</v>
      </c>
      <c r="I421" s="191">
        <v>475865.84646178305</v>
      </c>
      <c r="J421" s="188">
        <v>49.89</v>
      </c>
      <c r="K421" s="203" t="s">
        <v>974</v>
      </c>
      <c r="L421" s="191">
        <v>498615</v>
      </c>
      <c r="N421" s="186"/>
    </row>
    <row r="422" spans="1:14" ht="18">
      <c r="A422" s="173"/>
      <c r="B422" s="453"/>
      <c r="C422" s="187">
        <v>4.9599999999999991</v>
      </c>
      <c r="D422" s="188">
        <v>41.13</v>
      </c>
      <c r="E422" s="189" t="s">
        <v>974</v>
      </c>
      <c r="F422" s="191">
        <v>462936.81101794215</v>
      </c>
      <c r="G422" s="188">
        <v>46.37</v>
      </c>
      <c r="H422" s="189" t="s">
        <v>974</v>
      </c>
      <c r="I422" s="191">
        <v>486990.30916833301</v>
      </c>
      <c r="J422" s="188">
        <v>51.61</v>
      </c>
      <c r="K422" s="203" t="s">
        <v>974</v>
      </c>
      <c r="L422" s="191">
        <v>510071</v>
      </c>
      <c r="N422" s="186"/>
    </row>
    <row r="423" spans="1:14" ht="18">
      <c r="A423" s="173"/>
      <c r="B423" s="453"/>
      <c r="C423" s="187">
        <v>5.0999999999999988</v>
      </c>
      <c r="D423" s="188">
        <v>42.33</v>
      </c>
      <c r="E423" s="189" t="s">
        <v>974</v>
      </c>
      <c r="F423" s="191">
        <v>472242.10534571134</v>
      </c>
      <c r="G423" s="188">
        <v>47.72</v>
      </c>
      <c r="H423" s="189" t="s">
        <v>974</v>
      </c>
      <c r="I423" s="191">
        <v>496724.2140365644</v>
      </c>
      <c r="J423" s="188">
        <v>53.11</v>
      </c>
      <c r="K423" s="203" t="s">
        <v>974</v>
      </c>
      <c r="L423" s="191">
        <v>520095</v>
      </c>
      <c r="N423" s="186"/>
    </row>
    <row r="424" spans="1:14" ht="18">
      <c r="A424" s="173"/>
      <c r="B424" s="453"/>
      <c r="C424" s="187">
        <v>5.2599999999999989</v>
      </c>
      <c r="D424" s="188">
        <v>43.7</v>
      </c>
      <c r="E424" s="189" t="s">
        <v>974</v>
      </c>
      <c r="F424" s="191">
        <v>482876.72743459046</v>
      </c>
      <c r="G424" s="188">
        <v>49.27</v>
      </c>
      <c r="H424" s="189" t="s">
        <v>974</v>
      </c>
      <c r="I424" s="191">
        <v>507848.67674311443</v>
      </c>
      <c r="J424" s="188">
        <v>54.84</v>
      </c>
      <c r="K424" s="203" t="s">
        <v>974</v>
      </c>
      <c r="L424" s="191">
        <v>531550</v>
      </c>
      <c r="N424" s="186"/>
    </row>
    <row r="425" spans="1:14" ht="18">
      <c r="A425" s="173"/>
      <c r="B425" s="453"/>
      <c r="C425" s="187">
        <v>5.3999999999999986</v>
      </c>
      <c r="D425" s="188">
        <v>44.9</v>
      </c>
      <c r="E425" s="189" t="s">
        <v>974</v>
      </c>
      <c r="F425" s="191">
        <v>492182.02176235977</v>
      </c>
      <c r="G425" s="188">
        <v>50.62</v>
      </c>
      <c r="H425" s="189" t="s">
        <v>974</v>
      </c>
      <c r="I425" s="191">
        <v>517582.5816113457</v>
      </c>
      <c r="J425" s="188">
        <v>56.34</v>
      </c>
      <c r="K425" s="203" t="s">
        <v>974</v>
      </c>
      <c r="L425" s="191">
        <v>541574</v>
      </c>
      <c r="N425" s="186"/>
    </row>
    <row r="426" spans="1:14" ht="18">
      <c r="A426" s="173"/>
      <c r="B426" s="453"/>
      <c r="C426" s="187">
        <v>5.5599999999999987</v>
      </c>
      <c r="D426" s="188">
        <v>46.27</v>
      </c>
      <c r="E426" s="189" t="s">
        <v>974</v>
      </c>
      <c r="F426" s="191">
        <v>502816.64385123877</v>
      </c>
      <c r="G426" s="188">
        <v>52.16</v>
      </c>
      <c r="H426" s="189" t="s">
        <v>974</v>
      </c>
      <c r="I426" s="191">
        <v>528707.04431789578</v>
      </c>
      <c r="J426" s="188">
        <v>58.06</v>
      </c>
      <c r="K426" s="203" t="s">
        <v>974</v>
      </c>
      <c r="L426" s="191">
        <v>553029</v>
      </c>
      <c r="N426" s="186"/>
    </row>
    <row r="427" spans="1:14" ht="18">
      <c r="A427" s="173"/>
      <c r="B427" s="453"/>
      <c r="C427" s="187">
        <v>5.6999999999999984</v>
      </c>
      <c r="D427" s="188">
        <v>47.47</v>
      </c>
      <c r="E427" s="189" t="s">
        <v>974</v>
      </c>
      <c r="F427" s="191">
        <v>512121.93817900802</v>
      </c>
      <c r="G427" s="188">
        <v>53.52</v>
      </c>
      <c r="H427" s="189" t="s">
        <v>974</v>
      </c>
      <c r="I427" s="191">
        <v>538440.94918612717</v>
      </c>
      <c r="J427" s="188">
        <v>59.57</v>
      </c>
      <c r="K427" s="203" t="s">
        <v>974</v>
      </c>
      <c r="L427" s="191">
        <v>563053</v>
      </c>
      <c r="N427" s="186"/>
    </row>
    <row r="428" spans="1:14" ht="18">
      <c r="A428" s="173"/>
      <c r="B428" s="453"/>
      <c r="C428" s="187">
        <v>5.8599999999999985</v>
      </c>
      <c r="D428" s="188">
        <v>48.84</v>
      </c>
      <c r="E428" s="189" t="s">
        <v>974</v>
      </c>
      <c r="F428" s="191">
        <v>522756.56026788719</v>
      </c>
      <c r="G428" s="188">
        <v>55.06</v>
      </c>
      <c r="H428" s="189" t="s">
        <v>974</v>
      </c>
      <c r="I428" s="191">
        <v>549565.41189267719</v>
      </c>
      <c r="J428" s="188">
        <v>61.29</v>
      </c>
      <c r="K428" s="203" t="s">
        <v>974</v>
      </c>
      <c r="L428" s="191">
        <v>574509</v>
      </c>
      <c r="N428" s="186"/>
    </row>
    <row r="429" spans="1:14" ht="18">
      <c r="A429" s="173"/>
      <c r="B429" s="453"/>
      <c r="C429" s="187">
        <v>5.9999999999999982</v>
      </c>
      <c r="D429" s="188">
        <v>50.04</v>
      </c>
      <c r="E429" s="189" t="s">
        <v>974</v>
      </c>
      <c r="F429" s="191">
        <v>532061.85459565639</v>
      </c>
      <c r="G429" s="188">
        <v>56.41</v>
      </c>
      <c r="H429" s="189"/>
      <c r="I429" s="191">
        <v>559299.31676090846</v>
      </c>
      <c r="J429" s="188">
        <v>62.79</v>
      </c>
      <c r="K429" s="203" t="s">
        <v>974</v>
      </c>
      <c r="L429" s="191">
        <v>584532</v>
      </c>
      <c r="N429" s="186"/>
    </row>
    <row r="430" spans="1:14" ht="18">
      <c r="A430" s="173"/>
      <c r="B430" s="453"/>
      <c r="C430" s="187">
        <v>6.1599999999999984</v>
      </c>
      <c r="D430" s="188">
        <v>51.41</v>
      </c>
      <c r="E430" s="189" t="s">
        <v>974</v>
      </c>
      <c r="F430" s="191">
        <v>542696.47668453562</v>
      </c>
      <c r="G430" s="188">
        <v>57.96</v>
      </c>
      <c r="H430" s="189" t="s">
        <v>974</v>
      </c>
      <c r="I430" s="191">
        <v>570423.7794674586</v>
      </c>
      <c r="J430" s="188">
        <v>64.510000000000005</v>
      </c>
      <c r="K430" s="203" t="s">
        <v>974</v>
      </c>
      <c r="L430" s="191">
        <v>595988</v>
      </c>
      <c r="N430" s="186"/>
    </row>
    <row r="431" spans="1:14" ht="18">
      <c r="A431" s="173"/>
      <c r="B431" s="453"/>
      <c r="C431" s="187">
        <v>6.299999999999998</v>
      </c>
      <c r="D431" s="188">
        <v>52.61</v>
      </c>
      <c r="E431" s="189" t="s">
        <v>974</v>
      </c>
      <c r="F431" s="191">
        <v>552001.77101230482</v>
      </c>
      <c r="G431" s="188">
        <v>59.31</v>
      </c>
      <c r="H431" s="189" t="s">
        <v>974</v>
      </c>
      <c r="I431" s="191">
        <v>580157.68433568988</v>
      </c>
      <c r="J431" s="188">
        <v>66.02</v>
      </c>
      <c r="K431" s="203" t="s">
        <v>974</v>
      </c>
      <c r="L431" s="191">
        <v>606012</v>
      </c>
      <c r="N431" s="186"/>
    </row>
    <row r="432" spans="1:14" ht="18">
      <c r="A432" s="173"/>
      <c r="B432" s="453"/>
      <c r="C432" s="187">
        <v>6.4599999999999982</v>
      </c>
      <c r="D432" s="188">
        <v>53.98</v>
      </c>
      <c r="E432" s="189" t="s">
        <v>974</v>
      </c>
      <c r="F432" s="191">
        <v>562636.39310118393</v>
      </c>
      <c r="G432" s="188">
        <v>60.86</v>
      </c>
      <c r="H432" s="189" t="s">
        <v>974</v>
      </c>
      <c r="I432" s="191">
        <v>591282.1470422399</v>
      </c>
      <c r="J432" s="188">
        <v>67.739999999999995</v>
      </c>
      <c r="K432" s="203" t="s">
        <v>974</v>
      </c>
      <c r="L432" s="191">
        <v>617467</v>
      </c>
      <c r="N432" s="186"/>
    </row>
    <row r="433" spans="1:14" ht="18">
      <c r="A433" s="173"/>
      <c r="B433" s="453"/>
      <c r="C433" s="187">
        <v>6.5999999999999979</v>
      </c>
      <c r="D433" s="188">
        <v>55.18</v>
      </c>
      <c r="E433" s="189" t="s">
        <v>974</v>
      </c>
      <c r="F433" s="191">
        <v>571941.68742895313</v>
      </c>
      <c r="G433" s="188">
        <v>62.21</v>
      </c>
      <c r="H433" s="189" t="s">
        <v>974</v>
      </c>
      <c r="I433" s="191">
        <v>601016.05191047129</v>
      </c>
      <c r="J433" s="188">
        <v>69.239999999999995</v>
      </c>
      <c r="K433" s="203" t="s">
        <v>974</v>
      </c>
      <c r="L433" s="191">
        <v>627491</v>
      </c>
      <c r="N433" s="186"/>
    </row>
    <row r="434" spans="1:14" ht="18">
      <c r="A434" s="173"/>
      <c r="B434" s="453"/>
      <c r="C434" s="187">
        <v>6.759999999999998</v>
      </c>
      <c r="D434" s="188">
        <v>56.55</v>
      </c>
      <c r="E434" s="189" t="s">
        <v>974</v>
      </c>
      <c r="F434" s="191">
        <v>582576.30951783224</v>
      </c>
      <c r="G434" s="188">
        <v>63.76</v>
      </c>
      <c r="H434" s="189" t="s">
        <v>974</v>
      </c>
      <c r="I434" s="191">
        <v>612140.51461702131</v>
      </c>
      <c r="J434" s="188">
        <v>70.959999999999994</v>
      </c>
      <c r="K434" s="203" t="s">
        <v>974</v>
      </c>
      <c r="L434" s="191">
        <v>638947</v>
      </c>
      <c r="N434" s="186"/>
    </row>
    <row r="435" spans="1:14" ht="18">
      <c r="A435" s="173"/>
      <c r="B435" s="453"/>
      <c r="C435" s="187">
        <v>6.8999999999999977</v>
      </c>
      <c r="D435" s="188">
        <v>57.75</v>
      </c>
      <c r="E435" s="189" t="s">
        <v>974</v>
      </c>
      <c r="F435" s="191">
        <v>591881.60384560144</v>
      </c>
      <c r="G435" s="188">
        <v>65.11</v>
      </c>
      <c r="H435" s="189" t="s">
        <v>974</v>
      </c>
      <c r="I435" s="191">
        <v>621874.41948525258</v>
      </c>
      <c r="J435" s="188">
        <v>72.47</v>
      </c>
      <c r="K435" s="203" t="s">
        <v>974</v>
      </c>
      <c r="L435" s="191">
        <v>648970</v>
      </c>
      <c r="N435" s="186"/>
    </row>
    <row r="436" spans="1:14" ht="18">
      <c r="A436" s="173"/>
      <c r="B436" s="453"/>
      <c r="C436" s="187">
        <v>7.0599999999999978</v>
      </c>
      <c r="D436" s="188">
        <v>59.12</v>
      </c>
      <c r="E436" s="189" t="s">
        <v>974</v>
      </c>
      <c r="F436" s="191">
        <v>602516.22593448055</v>
      </c>
      <c r="G436" s="188">
        <v>66.650000000000006</v>
      </c>
      <c r="H436" s="189" t="s">
        <v>974</v>
      </c>
      <c r="I436" s="191">
        <v>632998.88219180261</v>
      </c>
      <c r="J436" s="188">
        <v>74.19</v>
      </c>
      <c r="K436" s="203" t="s">
        <v>974</v>
      </c>
      <c r="L436" s="191">
        <v>660426</v>
      </c>
      <c r="N436" s="186"/>
    </row>
    <row r="437" spans="1:14" ht="18">
      <c r="A437" s="173"/>
      <c r="B437" s="453"/>
      <c r="C437" s="187">
        <v>7.1999999999999975</v>
      </c>
      <c r="D437" s="188">
        <v>60.32</v>
      </c>
      <c r="E437" s="189" t="s">
        <v>974</v>
      </c>
      <c r="F437" s="191">
        <v>611821.52026224998</v>
      </c>
      <c r="G437" s="188">
        <v>68.010000000000005</v>
      </c>
      <c r="H437" s="189" t="s">
        <v>974</v>
      </c>
      <c r="I437" s="191">
        <v>642732.787060034</v>
      </c>
      <c r="J437" s="188">
        <v>75.69</v>
      </c>
      <c r="K437" s="203" t="s">
        <v>974</v>
      </c>
      <c r="L437" s="191">
        <v>670450</v>
      </c>
      <c r="N437" s="186"/>
    </row>
    <row r="438" spans="1:14" ht="18">
      <c r="A438" s="173"/>
      <c r="B438" s="453"/>
      <c r="C438" s="187">
        <v>7.3599999999999977</v>
      </c>
      <c r="D438" s="188">
        <v>61.69</v>
      </c>
      <c r="E438" s="189" t="s">
        <v>974</v>
      </c>
      <c r="F438" s="191">
        <v>622456.14235112909</v>
      </c>
      <c r="G438" s="188">
        <v>69.55</v>
      </c>
      <c r="H438" s="189" t="s">
        <v>974</v>
      </c>
      <c r="I438" s="191">
        <v>653857.24976658402</v>
      </c>
      <c r="J438" s="188">
        <v>77.41</v>
      </c>
      <c r="K438" s="203" t="s">
        <v>974</v>
      </c>
      <c r="L438" s="191">
        <v>681905</v>
      </c>
      <c r="N438" s="186"/>
    </row>
    <row r="439" spans="1:14" ht="18">
      <c r="A439" s="173"/>
      <c r="B439" s="453"/>
      <c r="C439" s="187">
        <v>7.4999999999999973</v>
      </c>
      <c r="D439" s="188">
        <v>62.89</v>
      </c>
      <c r="E439" s="189" t="s">
        <v>974</v>
      </c>
      <c r="F439" s="191">
        <v>631761.43667889829</v>
      </c>
      <c r="G439" s="188">
        <v>70.900000000000006</v>
      </c>
      <c r="H439" s="189" t="s">
        <v>974</v>
      </c>
      <c r="I439" s="191">
        <v>663591.15463481541</v>
      </c>
      <c r="J439" s="188">
        <v>78.92</v>
      </c>
      <c r="K439" s="203" t="s">
        <v>974</v>
      </c>
      <c r="L439" s="191">
        <v>691929</v>
      </c>
      <c r="N439" s="186"/>
    </row>
    <row r="440" spans="1:14" ht="18">
      <c r="A440" s="173"/>
      <c r="B440" s="453"/>
      <c r="C440" s="187">
        <v>7.6599999999999975</v>
      </c>
      <c r="D440" s="188">
        <v>64.260000000000005</v>
      </c>
      <c r="E440" s="189" t="s">
        <v>974</v>
      </c>
      <c r="F440" s="191">
        <v>642396.0587677774</v>
      </c>
      <c r="G440" s="188">
        <v>72.45</v>
      </c>
      <c r="H440" s="189" t="s">
        <v>974</v>
      </c>
      <c r="I440" s="191">
        <v>674715.61734136532</v>
      </c>
      <c r="J440" s="188">
        <v>80.64</v>
      </c>
      <c r="K440" s="203" t="s">
        <v>974</v>
      </c>
      <c r="L440" s="191">
        <v>703385</v>
      </c>
      <c r="N440" s="186"/>
    </row>
    <row r="441" spans="1:14" ht="18">
      <c r="A441" s="173"/>
      <c r="B441" s="453"/>
      <c r="C441" s="187">
        <v>7.7999999999999972</v>
      </c>
      <c r="D441" s="188">
        <v>65.459999999999994</v>
      </c>
      <c r="E441" s="189" t="s">
        <v>974</v>
      </c>
      <c r="F441" s="191">
        <v>651701.3530955466</v>
      </c>
      <c r="G441" s="188">
        <v>73.8</v>
      </c>
      <c r="H441" s="189" t="s">
        <v>974</v>
      </c>
      <c r="I441" s="191">
        <v>684449.5222095967</v>
      </c>
      <c r="J441" s="188">
        <v>82.15</v>
      </c>
      <c r="K441" s="203" t="s">
        <v>974</v>
      </c>
      <c r="L441" s="191">
        <v>713408</v>
      </c>
      <c r="N441" s="186"/>
    </row>
    <row r="442" spans="1:14" ht="18">
      <c r="A442" s="173"/>
      <c r="B442" s="453"/>
      <c r="C442" s="187">
        <v>7.9599999999999973</v>
      </c>
      <c r="D442" s="188">
        <v>66.83</v>
      </c>
      <c r="E442" s="189">
        <v>1308584</v>
      </c>
      <c r="F442" s="191">
        <v>662335.97518442571</v>
      </c>
      <c r="G442" s="188">
        <v>75.349999999999994</v>
      </c>
      <c r="H442" s="189" t="s">
        <v>974</v>
      </c>
      <c r="I442" s="191">
        <v>695573.98491614673</v>
      </c>
      <c r="J442" s="188">
        <v>83.87</v>
      </c>
      <c r="K442" s="203" t="s">
        <v>974</v>
      </c>
      <c r="L442" s="191">
        <v>724864</v>
      </c>
      <c r="N442" s="186"/>
    </row>
    <row r="443" spans="1:14" ht="18.75" thickBot="1">
      <c r="A443" s="173"/>
      <c r="B443" s="454"/>
      <c r="C443" s="193">
        <v>8.0999999999999979</v>
      </c>
      <c r="D443" s="194">
        <v>68.03</v>
      </c>
      <c r="E443" s="197" t="s">
        <v>974</v>
      </c>
      <c r="F443" s="196">
        <v>671641.26951219491</v>
      </c>
      <c r="G443" s="194">
        <v>76.7</v>
      </c>
      <c r="H443" s="197" t="s">
        <v>974</v>
      </c>
      <c r="I443" s="196">
        <v>705307.889784378</v>
      </c>
      <c r="J443" s="194">
        <v>85.37</v>
      </c>
      <c r="K443" s="195" t="s">
        <v>974</v>
      </c>
      <c r="L443" s="196">
        <v>734888</v>
      </c>
      <c r="N443" s="186"/>
    </row>
    <row r="444" spans="1:14" ht="18">
      <c r="A444" s="173"/>
      <c r="B444" s="452">
        <v>4.5</v>
      </c>
      <c r="C444" s="181">
        <v>4.4999999999999991</v>
      </c>
      <c r="D444" s="182">
        <v>38.42</v>
      </c>
      <c r="E444" s="183" t="s">
        <v>974</v>
      </c>
      <c r="F444" s="184">
        <v>436369.7501924684</v>
      </c>
      <c r="G444" s="182">
        <v>43.32</v>
      </c>
      <c r="H444" s="183" t="s">
        <v>974</v>
      </c>
      <c r="I444" s="184">
        <v>464942.7746466407</v>
      </c>
      <c r="J444" s="182">
        <v>48.22</v>
      </c>
      <c r="K444" s="202" t="s">
        <v>974</v>
      </c>
      <c r="L444" s="184">
        <v>487361</v>
      </c>
      <c r="N444" s="186"/>
    </row>
    <row r="445" spans="1:14" ht="18">
      <c r="A445" s="173"/>
      <c r="B445" s="453"/>
      <c r="C445" s="187">
        <v>4.6599999999999993</v>
      </c>
      <c r="D445" s="188">
        <v>39.840000000000003</v>
      </c>
      <c r="E445" s="189" t="s">
        <v>974</v>
      </c>
      <c r="F445" s="191">
        <v>447234.53330009925</v>
      </c>
      <c r="G445" s="188">
        <v>44.92</v>
      </c>
      <c r="H445" s="189" t="s">
        <v>974</v>
      </c>
      <c r="I445" s="191">
        <v>476297.39837194252</v>
      </c>
      <c r="J445" s="188">
        <v>50</v>
      </c>
      <c r="K445" s="203" t="s">
        <v>974</v>
      </c>
      <c r="L445" s="191">
        <v>499047</v>
      </c>
      <c r="N445" s="186"/>
    </row>
    <row r="446" spans="1:14" ht="18">
      <c r="A446" s="173"/>
      <c r="B446" s="453"/>
      <c r="C446" s="187">
        <v>4.7999999999999989</v>
      </c>
      <c r="D446" s="188">
        <v>41.08</v>
      </c>
      <c r="E446" s="189" t="s">
        <v>974</v>
      </c>
      <c r="F446" s="191">
        <v>462240.42605839955</v>
      </c>
      <c r="G446" s="188">
        <v>46.32</v>
      </c>
      <c r="H446" s="189" t="s">
        <v>974</v>
      </c>
      <c r="I446" s="191">
        <v>486232.69413158164</v>
      </c>
      <c r="J446" s="188">
        <v>51.55</v>
      </c>
      <c r="K446" s="203" t="s">
        <v>974</v>
      </c>
      <c r="L446" s="191">
        <v>509272</v>
      </c>
      <c r="N446" s="186"/>
    </row>
    <row r="447" spans="1:14" ht="18">
      <c r="A447" s="173"/>
      <c r="B447" s="453"/>
      <c r="C447" s="187">
        <v>4.9599999999999991</v>
      </c>
      <c r="D447" s="188">
        <v>42.5</v>
      </c>
      <c r="E447" s="189" t="s">
        <v>974</v>
      </c>
      <c r="F447" s="191">
        <v>473105.2091660304</v>
      </c>
      <c r="G447" s="188">
        <v>47.91</v>
      </c>
      <c r="H447" s="189" t="s">
        <v>974</v>
      </c>
      <c r="I447" s="191">
        <v>497587.3178568834</v>
      </c>
      <c r="J447" s="188">
        <v>53.33</v>
      </c>
      <c r="K447" s="203" t="s">
        <v>974</v>
      </c>
      <c r="L447" s="191">
        <v>520958</v>
      </c>
      <c r="N447" s="186"/>
    </row>
    <row r="448" spans="1:14" ht="18">
      <c r="A448" s="173"/>
      <c r="B448" s="453"/>
      <c r="C448" s="187">
        <v>5.0999999999999988</v>
      </c>
      <c r="D448" s="188">
        <v>43.74</v>
      </c>
      <c r="E448" s="189" t="s">
        <v>974</v>
      </c>
      <c r="F448" s="191">
        <v>482611.89438520739</v>
      </c>
      <c r="G448" s="188">
        <v>49.31</v>
      </c>
      <c r="H448" s="189" t="s">
        <v>974</v>
      </c>
      <c r="I448" s="191">
        <v>507522.61361652246</v>
      </c>
      <c r="J448" s="188">
        <v>54.89</v>
      </c>
      <c r="K448" s="203" t="s">
        <v>974</v>
      </c>
      <c r="L448" s="191">
        <v>531183</v>
      </c>
      <c r="N448" s="186"/>
    </row>
    <row r="449" spans="1:14" ht="18">
      <c r="A449" s="173"/>
      <c r="B449" s="453"/>
      <c r="C449" s="187">
        <v>5.2599999999999989</v>
      </c>
      <c r="D449" s="188">
        <v>45.15</v>
      </c>
      <c r="E449" s="189" t="s">
        <v>974</v>
      </c>
      <c r="F449" s="191">
        <v>493476.67749283824</v>
      </c>
      <c r="G449" s="188">
        <v>50.91</v>
      </c>
      <c r="H449" s="189" t="s">
        <v>974</v>
      </c>
      <c r="I449" s="191">
        <v>518877.23734182428</v>
      </c>
      <c r="J449" s="188">
        <v>56.66</v>
      </c>
      <c r="K449" s="203" t="s">
        <v>974</v>
      </c>
      <c r="L449" s="191">
        <v>542869</v>
      </c>
      <c r="N449" s="186"/>
    </row>
    <row r="450" spans="1:14" ht="18">
      <c r="A450" s="173"/>
      <c r="B450" s="453"/>
      <c r="C450" s="187">
        <v>5.3999999999999986</v>
      </c>
      <c r="D450" s="188">
        <v>46.39</v>
      </c>
      <c r="E450" s="189" t="s">
        <v>974</v>
      </c>
      <c r="F450" s="191">
        <v>502983.36271201528</v>
      </c>
      <c r="G450" s="188">
        <v>52.31</v>
      </c>
      <c r="H450" s="189" t="s">
        <v>974</v>
      </c>
      <c r="I450" s="191">
        <v>528812.53310146346</v>
      </c>
      <c r="J450" s="188">
        <v>58.22</v>
      </c>
      <c r="K450" s="203" t="s">
        <v>974</v>
      </c>
      <c r="L450" s="191">
        <v>553094</v>
      </c>
      <c r="N450" s="186"/>
    </row>
    <row r="451" spans="1:14" ht="18">
      <c r="A451" s="173"/>
      <c r="B451" s="453"/>
      <c r="C451" s="187">
        <v>5.5599999999999987</v>
      </c>
      <c r="D451" s="188">
        <v>47.81</v>
      </c>
      <c r="E451" s="189" t="s">
        <v>974</v>
      </c>
      <c r="F451" s="191">
        <v>513848.14581964613</v>
      </c>
      <c r="G451" s="188">
        <v>53.9</v>
      </c>
      <c r="H451" s="189" t="s">
        <v>974</v>
      </c>
      <c r="I451" s="191">
        <v>540167.15682676528</v>
      </c>
      <c r="J451" s="188">
        <v>60</v>
      </c>
      <c r="K451" s="203" t="s">
        <v>974</v>
      </c>
      <c r="L451" s="191">
        <v>564779</v>
      </c>
      <c r="N451" s="186"/>
    </row>
    <row r="452" spans="1:14" ht="18">
      <c r="A452" s="173"/>
      <c r="B452" s="453"/>
      <c r="C452" s="187">
        <v>5.6999999999999984</v>
      </c>
      <c r="D452" s="188">
        <v>49.05</v>
      </c>
      <c r="E452" s="189" t="s">
        <v>974</v>
      </c>
      <c r="F452" s="191">
        <v>523354.83103882318</v>
      </c>
      <c r="G452" s="188">
        <v>55.3</v>
      </c>
      <c r="H452" s="189" t="s">
        <v>974</v>
      </c>
      <c r="I452" s="191">
        <v>550102.4525864044</v>
      </c>
      <c r="J452" s="188">
        <v>61.55</v>
      </c>
      <c r="K452" s="203" t="s">
        <v>974</v>
      </c>
      <c r="L452" s="191">
        <v>575004</v>
      </c>
      <c r="N452" s="186"/>
    </row>
    <row r="453" spans="1:14" ht="18">
      <c r="A453" s="173"/>
      <c r="B453" s="453"/>
      <c r="C453" s="187">
        <v>5.8599999999999985</v>
      </c>
      <c r="D453" s="188">
        <v>50.47</v>
      </c>
      <c r="E453" s="189" t="s">
        <v>974</v>
      </c>
      <c r="F453" s="191">
        <v>534219.61414645403</v>
      </c>
      <c r="G453" s="188">
        <v>56.9</v>
      </c>
      <c r="H453" s="189" t="s">
        <v>974</v>
      </c>
      <c r="I453" s="191">
        <v>561457.0763117061</v>
      </c>
      <c r="J453" s="188">
        <v>63.33</v>
      </c>
      <c r="K453" s="203" t="s">
        <v>974</v>
      </c>
      <c r="L453" s="191">
        <v>586690</v>
      </c>
      <c r="N453" s="186"/>
    </row>
    <row r="454" spans="1:14" ht="18">
      <c r="A454" s="173"/>
      <c r="B454" s="453"/>
      <c r="C454" s="187">
        <v>5.9999999999999982</v>
      </c>
      <c r="D454" s="188">
        <v>51.71</v>
      </c>
      <c r="E454" s="189" t="s">
        <v>974</v>
      </c>
      <c r="F454" s="191">
        <v>543726.29936563107</v>
      </c>
      <c r="G454" s="188">
        <v>58.29</v>
      </c>
      <c r="H454" s="189" t="s">
        <v>974</v>
      </c>
      <c r="I454" s="191">
        <v>571392.37207134522</v>
      </c>
      <c r="J454" s="188">
        <v>64.88</v>
      </c>
      <c r="K454" s="203" t="s">
        <v>974</v>
      </c>
      <c r="L454" s="191">
        <v>596915</v>
      </c>
      <c r="N454" s="186"/>
    </row>
    <row r="455" spans="1:14" ht="18">
      <c r="A455" s="173"/>
      <c r="B455" s="453"/>
      <c r="C455" s="187">
        <v>6.1599999999999984</v>
      </c>
      <c r="D455" s="188">
        <v>53.12</v>
      </c>
      <c r="E455" s="189" t="s">
        <v>974</v>
      </c>
      <c r="F455" s="191">
        <v>554591.08247326198</v>
      </c>
      <c r="G455" s="188">
        <v>59.89</v>
      </c>
      <c r="H455" s="189" t="s">
        <v>974</v>
      </c>
      <c r="I455" s="191">
        <v>582746.99579664692</v>
      </c>
      <c r="J455" s="188">
        <v>66.66</v>
      </c>
      <c r="K455" s="203" t="s">
        <v>974</v>
      </c>
      <c r="L455" s="191">
        <v>608601</v>
      </c>
      <c r="N455" s="186"/>
    </row>
    <row r="456" spans="1:14" ht="18">
      <c r="A456" s="173"/>
      <c r="B456" s="453"/>
      <c r="C456" s="187">
        <v>6.299999999999998</v>
      </c>
      <c r="D456" s="188">
        <v>54.36</v>
      </c>
      <c r="E456" s="189" t="s">
        <v>974</v>
      </c>
      <c r="F456" s="191">
        <v>564097.76769243903</v>
      </c>
      <c r="G456" s="188">
        <v>61.29</v>
      </c>
      <c r="H456" s="189" t="s">
        <v>974</v>
      </c>
      <c r="I456" s="191">
        <v>592682.29155628604</v>
      </c>
      <c r="J456" s="188">
        <v>68.22</v>
      </c>
      <c r="K456" s="203" t="s">
        <v>974</v>
      </c>
      <c r="L456" s="191">
        <v>618826</v>
      </c>
      <c r="N456" s="186"/>
    </row>
    <row r="457" spans="1:14" ht="18">
      <c r="A457" s="173"/>
      <c r="B457" s="453"/>
      <c r="C457" s="187">
        <v>6.4599999999999982</v>
      </c>
      <c r="D457" s="188">
        <v>55.78</v>
      </c>
      <c r="E457" s="189" t="s">
        <v>974</v>
      </c>
      <c r="F457" s="191">
        <v>574962.5508000697</v>
      </c>
      <c r="G457" s="188">
        <v>62.89</v>
      </c>
      <c r="H457" s="189" t="s">
        <v>974</v>
      </c>
      <c r="I457" s="191">
        <v>604036.91528158786</v>
      </c>
      <c r="J457" s="188">
        <v>70</v>
      </c>
      <c r="K457" s="203" t="s">
        <v>974</v>
      </c>
      <c r="L457" s="191">
        <v>630512</v>
      </c>
      <c r="N457" s="186"/>
    </row>
    <row r="458" spans="1:14" ht="18">
      <c r="A458" s="173"/>
      <c r="B458" s="453"/>
      <c r="C458" s="187">
        <v>6.5999999999999979</v>
      </c>
      <c r="D458" s="188">
        <v>57.02</v>
      </c>
      <c r="E458" s="189" t="s">
        <v>974</v>
      </c>
      <c r="F458" s="191">
        <v>584469.23601924675</v>
      </c>
      <c r="G458" s="188">
        <v>64.28</v>
      </c>
      <c r="H458" s="189" t="s">
        <v>974</v>
      </c>
      <c r="I458" s="191">
        <v>613972.21104122687</v>
      </c>
      <c r="J458" s="188">
        <v>71.55</v>
      </c>
      <c r="K458" s="203" t="s">
        <v>974</v>
      </c>
      <c r="L458" s="191">
        <v>640737</v>
      </c>
      <c r="N458" s="186"/>
    </row>
    <row r="459" spans="1:14" ht="18">
      <c r="A459" s="173"/>
      <c r="B459" s="453"/>
      <c r="C459" s="187">
        <v>6.759999999999998</v>
      </c>
      <c r="D459" s="188">
        <v>58.43</v>
      </c>
      <c r="E459" s="189" t="s">
        <v>974</v>
      </c>
      <c r="F459" s="191">
        <v>595334.01912687765</v>
      </c>
      <c r="G459" s="188">
        <v>65.88</v>
      </c>
      <c r="H459" s="189" t="s">
        <v>974</v>
      </c>
      <c r="I459" s="191">
        <v>625326.8347665288</v>
      </c>
      <c r="J459" s="188">
        <v>73.33</v>
      </c>
      <c r="K459" s="203" t="s">
        <v>974</v>
      </c>
      <c r="L459" s="191">
        <v>652423</v>
      </c>
      <c r="N459" s="186"/>
    </row>
    <row r="460" spans="1:14" ht="18">
      <c r="A460" s="173"/>
      <c r="B460" s="453"/>
      <c r="C460" s="187">
        <v>6.8999999999999977</v>
      </c>
      <c r="D460" s="188">
        <v>59.67</v>
      </c>
      <c r="E460" s="189" t="s">
        <v>974</v>
      </c>
      <c r="F460" s="191">
        <v>604840.7043460547</v>
      </c>
      <c r="G460" s="188">
        <v>67.28</v>
      </c>
      <c r="H460" s="189" t="s">
        <v>974</v>
      </c>
      <c r="I460" s="191">
        <v>635262.13052616781</v>
      </c>
      <c r="J460" s="188">
        <v>74.88</v>
      </c>
      <c r="K460" s="203" t="s">
        <v>974</v>
      </c>
      <c r="L460" s="191">
        <v>662648</v>
      </c>
      <c r="N460" s="186"/>
    </row>
    <row r="461" spans="1:14" ht="18">
      <c r="A461" s="173"/>
      <c r="B461" s="453"/>
      <c r="C461" s="187">
        <v>7.0599999999999978</v>
      </c>
      <c r="D461" s="188">
        <v>61.09</v>
      </c>
      <c r="E461" s="189" t="s">
        <v>974</v>
      </c>
      <c r="F461" s="191">
        <v>615705.48745368561</v>
      </c>
      <c r="G461" s="188">
        <v>68.88</v>
      </c>
      <c r="H461" s="189" t="s">
        <v>974</v>
      </c>
      <c r="I461" s="191">
        <v>646616.75425146963</v>
      </c>
      <c r="J461" s="188">
        <v>76.66</v>
      </c>
      <c r="K461" s="203" t="s">
        <v>974</v>
      </c>
      <c r="L461" s="191">
        <v>674334</v>
      </c>
      <c r="N461" s="186"/>
    </row>
    <row r="462" spans="1:14" ht="18">
      <c r="A462" s="173"/>
      <c r="B462" s="453"/>
      <c r="C462" s="187">
        <v>7.1999999999999975</v>
      </c>
      <c r="D462" s="188">
        <v>62.33</v>
      </c>
      <c r="E462" s="189" t="s">
        <v>974</v>
      </c>
      <c r="F462" s="191">
        <v>625212.17267286242</v>
      </c>
      <c r="G462" s="188">
        <v>70.27</v>
      </c>
      <c r="H462" s="189" t="s">
        <v>974</v>
      </c>
      <c r="I462" s="191">
        <v>656552.05001110863</v>
      </c>
      <c r="J462" s="188">
        <v>78.22</v>
      </c>
      <c r="K462" s="203" t="s">
        <v>974</v>
      </c>
      <c r="L462" s="191">
        <v>684559</v>
      </c>
      <c r="N462" s="186"/>
    </row>
    <row r="463" spans="1:14" ht="18">
      <c r="A463" s="173"/>
      <c r="B463" s="453"/>
      <c r="C463" s="187">
        <v>7.3599999999999977</v>
      </c>
      <c r="D463" s="188">
        <v>63.75</v>
      </c>
      <c r="E463" s="189" t="s">
        <v>974</v>
      </c>
      <c r="F463" s="191">
        <v>636076.95578049333</v>
      </c>
      <c r="G463" s="188">
        <v>71.87</v>
      </c>
      <c r="H463" s="189" t="s">
        <v>974</v>
      </c>
      <c r="I463" s="191">
        <v>667906.67373641045</v>
      </c>
      <c r="J463" s="188">
        <v>79.989999999999995</v>
      </c>
      <c r="K463" s="203" t="s">
        <v>974</v>
      </c>
      <c r="L463" s="191">
        <v>696245</v>
      </c>
      <c r="N463" s="186"/>
    </row>
    <row r="464" spans="1:14" ht="18">
      <c r="A464" s="173"/>
      <c r="B464" s="453"/>
      <c r="C464" s="187">
        <v>7.4999999999999973</v>
      </c>
      <c r="D464" s="188">
        <v>64.989999999999995</v>
      </c>
      <c r="E464" s="189" t="s">
        <v>974</v>
      </c>
      <c r="F464" s="191">
        <v>645583.64099967037</v>
      </c>
      <c r="G464" s="188">
        <v>73.27</v>
      </c>
      <c r="H464" s="189" t="s">
        <v>974</v>
      </c>
      <c r="I464" s="191">
        <v>677841.96949604957</v>
      </c>
      <c r="J464" s="188">
        <v>81.55</v>
      </c>
      <c r="K464" s="203" t="s">
        <v>974</v>
      </c>
      <c r="L464" s="191">
        <v>706470</v>
      </c>
      <c r="N464" s="186"/>
    </row>
    <row r="465" spans="1:14" ht="18">
      <c r="A465" s="173"/>
      <c r="B465" s="453"/>
      <c r="C465" s="187">
        <v>7.6599999999999975</v>
      </c>
      <c r="D465" s="188">
        <v>66.400000000000006</v>
      </c>
      <c r="E465" s="189" t="s">
        <v>974</v>
      </c>
      <c r="F465" s="191">
        <v>656448.42410730128</v>
      </c>
      <c r="G465" s="188">
        <v>74.87</v>
      </c>
      <c r="H465" s="189" t="s">
        <v>974</v>
      </c>
      <c r="I465" s="191">
        <v>689196.59322135139</v>
      </c>
      <c r="J465" s="188">
        <v>83.33</v>
      </c>
      <c r="K465" s="203" t="s">
        <v>974</v>
      </c>
      <c r="L465" s="191">
        <v>718155</v>
      </c>
      <c r="N465" s="186"/>
    </row>
    <row r="466" spans="1:14" ht="18">
      <c r="A466" s="173"/>
      <c r="B466" s="453"/>
      <c r="C466" s="187">
        <v>7.7999999999999972</v>
      </c>
      <c r="D466" s="188">
        <v>67.64</v>
      </c>
      <c r="E466" s="189" t="s">
        <v>974</v>
      </c>
      <c r="F466" s="191">
        <v>665955.10932647833</v>
      </c>
      <c r="G466" s="188">
        <v>76.260000000000005</v>
      </c>
      <c r="H466" s="189" t="s">
        <v>974</v>
      </c>
      <c r="I466" s="191">
        <v>699131.88898099051</v>
      </c>
      <c r="J466" s="188">
        <v>84.88</v>
      </c>
      <c r="K466" s="203" t="s">
        <v>974</v>
      </c>
      <c r="L466" s="191">
        <v>728380</v>
      </c>
      <c r="N466" s="186"/>
    </row>
    <row r="467" spans="1:14" ht="18">
      <c r="A467" s="173"/>
      <c r="B467" s="453"/>
      <c r="C467" s="187">
        <v>7.9599999999999973</v>
      </c>
      <c r="D467" s="188">
        <v>69.06</v>
      </c>
      <c r="E467" s="189" t="s">
        <v>974</v>
      </c>
      <c r="F467" s="191">
        <v>676819.89243410924</v>
      </c>
      <c r="G467" s="188">
        <v>77.86</v>
      </c>
      <c r="H467" s="189" t="s">
        <v>974</v>
      </c>
      <c r="I467" s="191">
        <v>710486.51270629233</v>
      </c>
      <c r="J467" s="188">
        <v>86.66</v>
      </c>
      <c r="K467" s="203" t="s">
        <v>974</v>
      </c>
      <c r="L467" s="191">
        <v>740066</v>
      </c>
      <c r="N467" s="186"/>
    </row>
    <row r="468" spans="1:14" ht="18">
      <c r="A468" s="173"/>
      <c r="B468" s="453"/>
      <c r="C468" s="187">
        <v>8.0999999999999979</v>
      </c>
      <c r="D468" s="188">
        <v>70.3</v>
      </c>
      <c r="E468" s="189" t="s">
        <v>974</v>
      </c>
      <c r="F468" s="191">
        <v>686326.57765328605</v>
      </c>
      <c r="G468" s="188">
        <v>79.260000000000005</v>
      </c>
      <c r="H468" s="189" t="s">
        <v>974</v>
      </c>
      <c r="I468" s="191">
        <v>720421.80846593133</v>
      </c>
      <c r="J468" s="188">
        <v>88.22</v>
      </c>
      <c r="K468" s="203" t="s">
        <v>974</v>
      </c>
      <c r="L468" s="191">
        <v>750291</v>
      </c>
      <c r="N468" s="186"/>
    </row>
    <row r="469" spans="1:14" ht="18.75" thickBot="1">
      <c r="A469" s="173"/>
      <c r="B469" s="454"/>
      <c r="C469" s="193">
        <v>8.259999999999998</v>
      </c>
      <c r="D469" s="194">
        <v>71.709999999999994</v>
      </c>
      <c r="E469" s="197" t="s">
        <v>974</v>
      </c>
      <c r="F469" s="196">
        <v>697191.36076091696</v>
      </c>
      <c r="G469" s="194">
        <v>80.849999999999994</v>
      </c>
      <c r="H469" s="197" t="s">
        <v>974</v>
      </c>
      <c r="I469" s="196">
        <v>731776.43219123315</v>
      </c>
      <c r="J469" s="194">
        <v>89.99</v>
      </c>
      <c r="K469" s="195" t="s">
        <v>974</v>
      </c>
      <c r="L469" s="196">
        <v>761971</v>
      </c>
      <c r="N469" s="186"/>
    </row>
    <row r="470" spans="1:14" ht="18">
      <c r="A470" s="173"/>
      <c r="B470" s="452">
        <v>4.66</v>
      </c>
      <c r="C470" s="181">
        <v>4.6599999999999993</v>
      </c>
      <c r="D470" s="182">
        <v>41.31</v>
      </c>
      <c r="E470" s="183">
        <v>1300183</v>
      </c>
      <c r="F470" s="184">
        <v>463861.56511114107</v>
      </c>
      <c r="G470" s="182">
        <v>46.58</v>
      </c>
      <c r="H470" s="183" t="s">
        <v>974</v>
      </c>
      <c r="I470" s="184">
        <v>487915.06326153205</v>
      </c>
      <c r="J470" s="182">
        <v>51.84</v>
      </c>
      <c r="K470" s="202" t="s">
        <v>974</v>
      </c>
      <c r="L470" s="184">
        <v>510996</v>
      </c>
      <c r="N470" s="186"/>
    </row>
    <row r="471" spans="1:14" ht="18">
      <c r="A471" s="173"/>
      <c r="B471" s="453"/>
      <c r="C471" s="187">
        <v>4.7999999999999989</v>
      </c>
      <c r="D471" s="188">
        <v>42.6</v>
      </c>
      <c r="E471" s="189" t="s">
        <v>974</v>
      </c>
      <c r="F471" s="191">
        <v>473598.41134906979</v>
      </c>
      <c r="G471" s="188">
        <v>48.02</v>
      </c>
      <c r="H471" s="189" t="s">
        <v>974</v>
      </c>
      <c r="I471" s="191">
        <v>498080.52003992285</v>
      </c>
      <c r="J471" s="188">
        <v>53.45</v>
      </c>
      <c r="K471" s="203" t="s">
        <v>974</v>
      </c>
      <c r="L471" s="191">
        <v>521451</v>
      </c>
      <c r="N471" s="186"/>
    </row>
    <row r="472" spans="1:14" ht="18">
      <c r="A472" s="173"/>
      <c r="B472" s="453"/>
      <c r="C472" s="187">
        <v>4.9599999999999991</v>
      </c>
      <c r="D472" s="188">
        <v>44.06</v>
      </c>
      <c r="E472" s="189" t="s">
        <v>974</v>
      </c>
      <c r="F472" s="191">
        <v>484726.23562098842</v>
      </c>
      <c r="G472" s="188">
        <v>49.68</v>
      </c>
      <c r="H472" s="189" t="s">
        <v>974</v>
      </c>
      <c r="I472" s="191">
        <v>509698.18492951238</v>
      </c>
      <c r="J472" s="188">
        <v>55.3</v>
      </c>
      <c r="K472" s="203" t="s">
        <v>974</v>
      </c>
      <c r="L472" s="191">
        <v>533400</v>
      </c>
      <c r="N472" s="186"/>
    </row>
    <row r="473" spans="1:14" ht="18">
      <c r="A473" s="173"/>
      <c r="B473" s="453"/>
      <c r="C473" s="187">
        <v>5.0999999999999988</v>
      </c>
      <c r="D473" s="188">
        <v>45.35</v>
      </c>
      <c r="E473" s="189" t="s">
        <v>974</v>
      </c>
      <c r="F473" s="191">
        <v>494463.08185891714</v>
      </c>
      <c r="G473" s="188">
        <v>51.13</v>
      </c>
      <c r="H473" s="189" t="s">
        <v>974</v>
      </c>
      <c r="I473" s="191">
        <v>519863.64170790312</v>
      </c>
      <c r="J473" s="188">
        <v>56.91</v>
      </c>
      <c r="K473" s="203" t="s">
        <v>974</v>
      </c>
      <c r="L473" s="191">
        <v>543855</v>
      </c>
      <c r="N473" s="186"/>
    </row>
    <row r="474" spans="1:14" ht="18">
      <c r="A474" s="173"/>
      <c r="B474" s="453"/>
      <c r="C474" s="187">
        <v>5.2599999999999989</v>
      </c>
      <c r="D474" s="188">
        <v>46.82</v>
      </c>
      <c r="E474" s="189" t="s">
        <v>974</v>
      </c>
      <c r="F474" s="191">
        <v>505590.9061308357</v>
      </c>
      <c r="G474" s="188">
        <v>52.79</v>
      </c>
      <c r="H474" s="189" t="s">
        <v>974</v>
      </c>
      <c r="I474" s="191">
        <v>531481.30659749266</v>
      </c>
      <c r="J474" s="188">
        <v>58.75</v>
      </c>
      <c r="K474" s="203" t="s">
        <v>974</v>
      </c>
      <c r="L474" s="191">
        <v>555804</v>
      </c>
      <c r="N474" s="186"/>
    </row>
    <row r="475" spans="1:14" ht="18">
      <c r="A475" s="173"/>
      <c r="B475" s="453"/>
      <c r="C475" s="187">
        <v>5.3999999999999986</v>
      </c>
      <c r="D475" s="188">
        <v>48.1</v>
      </c>
      <c r="E475" s="189" t="s">
        <v>974</v>
      </c>
      <c r="F475" s="191">
        <v>515327.75236876449</v>
      </c>
      <c r="G475" s="188">
        <v>54.23</v>
      </c>
      <c r="H475" s="189" t="s">
        <v>974</v>
      </c>
      <c r="I475" s="191">
        <v>541646.76337588357</v>
      </c>
      <c r="J475" s="188">
        <v>60.36</v>
      </c>
      <c r="K475" s="203" t="s">
        <v>974</v>
      </c>
      <c r="L475" s="191">
        <v>566259</v>
      </c>
      <c r="N475" s="186"/>
    </row>
    <row r="476" spans="1:14" ht="18">
      <c r="A476" s="173"/>
      <c r="B476" s="453"/>
      <c r="C476" s="187">
        <v>5.5599999999999987</v>
      </c>
      <c r="D476" s="188">
        <v>49.57</v>
      </c>
      <c r="E476" s="189" t="s">
        <v>974</v>
      </c>
      <c r="F476" s="191">
        <v>526455.57664068311</v>
      </c>
      <c r="G476" s="188">
        <v>55.89</v>
      </c>
      <c r="H476" s="189" t="s">
        <v>974</v>
      </c>
      <c r="I476" s="191">
        <v>553264.42826547311</v>
      </c>
      <c r="J476" s="188">
        <v>62.21</v>
      </c>
      <c r="K476" s="203" t="s">
        <v>974</v>
      </c>
      <c r="L476" s="191">
        <v>578208</v>
      </c>
      <c r="N476" s="186"/>
    </row>
    <row r="477" spans="1:14" ht="18">
      <c r="A477" s="173"/>
      <c r="B477" s="453"/>
      <c r="C477" s="187">
        <v>5.6999999999999984</v>
      </c>
      <c r="D477" s="188">
        <v>50.86</v>
      </c>
      <c r="E477" s="189" t="s">
        <v>974</v>
      </c>
      <c r="F477" s="191">
        <v>536192.42287861195</v>
      </c>
      <c r="G477" s="188">
        <v>57.34</v>
      </c>
      <c r="H477" s="189" t="s">
        <v>974</v>
      </c>
      <c r="I477" s="191">
        <v>563429.88504386391</v>
      </c>
      <c r="J477" s="188">
        <v>63.82</v>
      </c>
      <c r="K477" s="203" t="s">
        <v>974</v>
      </c>
      <c r="L477" s="191">
        <v>588663</v>
      </c>
      <c r="N477" s="186"/>
    </row>
    <row r="478" spans="1:14" ht="18">
      <c r="A478" s="173"/>
      <c r="B478" s="453"/>
      <c r="C478" s="187">
        <v>5.8599999999999985</v>
      </c>
      <c r="D478" s="188">
        <v>52.33</v>
      </c>
      <c r="E478" s="189">
        <v>1302002</v>
      </c>
      <c r="F478" s="191">
        <v>547320.24715053034</v>
      </c>
      <c r="G478" s="188">
        <v>59</v>
      </c>
      <c r="H478" s="189" t="s">
        <v>974</v>
      </c>
      <c r="I478" s="191">
        <v>575047.54993345344</v>
      </c>
      <c r="J478" s="188">
        <v>65.66</v>
      </c>
      <c r="K478" s="203" t="s">
        <v>974</v>
      </c>
      <c r="L478" s="191">
        <v>600612</v>
      </c>
      <c r="N478" s="186"/>
    </row>
    <row r="479" spans="1:14" ht="18">
      <c r="A479" s="173"/>
      <c r="B479" s="453"/>
      <c r="C479" s="187">
        <v>5.9999999999999982</v>
      </c>
      <c r="D479" s="188">
        <v>53.61</v>
      </c>
      <c r="E479" s="189" t="s">
        <v>974</v>
      </c>
      <c r="F479" s="191">
        <v>557057.09338845918</v>
      </c>
      <c r="G479" s="188">
        <v>60.44</v>
      </c>
      <c r="H479" s="189" t="s">
        <v>974</v>
      </c>
      <c r="I479" s="191">
        <v>585213.00671184424</v>
      </c>
      <c r="J479" s="188">
        <v>67.28</v>
      </c>
      <c r="K479" s="203" t="s">
        <v>974</v>
      </c>
      <c r="L479" s="191">
        <v>611067</v>
      </c>
      <c r="N479" s="186"/>
    </row>
    <row r="480" spans="1:14" ht="18">
      <c r="A480" s="173"/>
      <c r="B480" s="453"/>
      <c r="C480" s="187">
        <v>6.1599999999999984</v>
      </c>
      <c r="D480" s="188">
        <v>55.08</v>
      </c>
      <c r="E480" s="189" t="s">
        <v>974</v>
      </c>
      <c r="F480" s="191">
        <v>568184.91766037769</v>
      </c>
      <c r="G480" s="188">
        <v>62.1</v>
      </c>
      <c r="H480" s="189" t="s">
        <v>974</v>
      </c>
      <c r="I480" s="191">
        <v>596830.67160143377</v>
      </c>
      <c r="J480" s="188">
        <v>69.12</v>
      </c>
      <c r="K480" s="203" t="s">
        <v>974</v>
      </c>
      <c r="L480" s="191">
        <v>623016</v>
      </c>
      <c r="N480" s="186"/>
    </row>
    <row r="481" spans="1:14" ht="18">
      <c r="A481" s="173"/>
      <c r="B481" s="453"/>
      <c r="C481" s="187">
        <v>6.299999999999998</v>
      </c>
      <c r="D481" s="188">
        <v>56.37</v>
      </c>
      <c r="E481" s="189" t="s">
        <v>974</v>
      </c>
      <c r="F481" s="191">
        <v>577921.76389830653</v>
      </c>
      <c r="G481" s="188">
        <v>63.55</v>
      </c>
      <c r="H481" s="189" t="s">
        <v>974</v>
      </c>
      <c r="I481" s="191">
        <v>606996.12837982457</v>
      </c>
      <c r="J481" s="188">
        <v>70.73</v>
      </c>
      <c r="K481" s="203" t="s">
        <v>974</v>
      </c>
      <c r="L481" s="191">
        <v>633471</v>
      </c>
      <c r="N481" s="186"/>
    </row>
    <row r="482" spans="1:14" ht="18">
      <c r="A482" s="173"/>
      <c r="B482" s="453"/>
      <c r="C482" s="187">
        <v>6.4599999999999982</v>
      </c>
      <c r="D482" s="188">
        <v>57.83</v>
      </c>
      <c r="E482" s="189" t="s">
        <v>974</v>
      </c>
      <c r="F482" s="191">
        <v>589049.58817022503</v>
      </c>
      <c r="G482" s="188">
        <v>65.209999999999994</v>
      </c>
      <c r="H482" s="189" t="s">
        <v>974</v>
      </c>
      <c r="I482" s="191">
        <v>618613.79326941411</v>
      </c>
      <c r="J482" s="188">
        <v>72.58</v>
      </c>
      <c r="K482" s="203" t="s">
        <v>974</v>
      </c>
      <c r="L482" s="191">
        <v>645420</v>
      </c>
      <c r="N482" s="186"/>
    </row>
    <row r="483" spans="1:14" ht="18">
      <c r="A483" s="173"/>
      <c r="B483" s="453"/>
      <c r="C483" s="187">
        <v>6.5999999999999979</v>
      </c>
      <c r="D483" s="188">
        <v>59.12</v>
      </c>
      <c r="E483" s="189" t="s">
        <v>974</v>
      </c>
      <c r="F483" s="191">
        <v>598786.43440815387</v>
      </c>
      <c r="G483" s="188">
        <v>66.650000000000006</v>
      </c>
      <c r="H483" s="189" t="s">
        <v>974</v>
      </c>
      <c r="I483" s="191">
        <v>628779.2500478049</v>
      </c>
      <c r="J483" s="188">
        <v>74.19</v>
      </c>
      <c r="K483" s="203" t="s">
        <v>974</v>
      </c>
      <c r="L483" s="191">
        <v>655875</v>
      </c>
      <c r="N483" s="186"/>
    </row>
    <row r="484" spans="1:14" ht="18">
      <c r="A484" s="173"/>
      <c r="B484" s="453"/>
      <c r="C484" s="187">
        <v>6.759999999999998</v>
      </c>
      <c r="D484" s="188">
        <v>60.59</v>
      </c>
      <c r="E484" s="189" t="s">
        <v>974</v>
      </c>
      <c r="F484" s="191">
        <v>609914.25868007238</v>
      </c>
      <c r="G484" s="188">
        <v>68.31</v>
      </c>
      <c r="H484" s="189" t="s">
        <v>974</v>
      </c>
      <c r="I484" s="191">
        <v>640396.91493739444</v>
      </c>
      <c r="J484" s="188">
        <v>76.03</v>
      </c>
      <c r="K484" s="203" t="s">
        <v>974</v>
      </c>
      <c r="L484" s="191">
        <v>667824</v>
      </c>
      <c r="N484" s="186"/>
    </row>
    <row r="485" spans="1:14" ht="18">
      <c r="A485" s="173"/>
      <c r="B485" s="453"/>
      <c r="C485" s="187">
        <v>6.8999999999999977</v>
      </c>
      <c r="D485" s="188">
        <v>61.87</v>
      </c>
      <c r="E485" s="189" t="s">
        <v>974</v>
      </c>
      <c r="F485" s="191">
        <v>619651.10491800122</v>
      </c>
      <c r="G485" s="188">
        <v>69.760000000000005</v>
      </c>
      <c r="H485" s="189" t="s">
        <v>974</v>
      </c>
      <c r="I485" s="191">
        <v>650562.37171578524</v>
      </c>
      <c r="J485" s="188">
        <v>77.64</v>
      </c>
      <c r="K485" s="203" t="s">
        <v>974</v>
      </c>
      <c r="L485" s="191">
        <v>678279</v>
      </c>
      <c r="N485" s="186"/>
    </row>
    <row r="486" spans="1:14" ht="18">
      <c r="A486" s="173"/>
      <c r="B486" s="453"/>
      <c r="C486" s="187">
        <v>7.0599999999999978</v>
      </c>
      <c r="D486" s="188">
        <v>63.34</v>
      </c>
      <c r="E486" s="189">
        <v>1302001</v>
      </c>
      <c r="F486" s="191">
        <v>630778.92918991973</v>
      </c>
      <c r="G486" s="188">
        <v>71.42</v>
      </c>
      <c r="H486" s="189" t="s">
        <v>974</v>
      </c>
      <c r="I486" s="191">
        <v>662180.03660537465</v>
      </c>
      <c r="J486" s="188">
        <v>79.489999999999995</v>
      </c>
      <c r="K486" s="203" t="s">
        <v>974</v>
      </c>
      <c r="L486" s="191">
        <v>690228</v>
      </c>
      <c r="N486" s="186"/>
    </row>
    <row r="487" spans="1:14" ht="18">
      <c r="A487" s="173"/>
      <c r="B487" s="453"/>
      <c r="C487" s="187">
        <v>7.1999999999999975</v>
      </c>
      <c r="D487" s="188">
        <v>64.63</v>
      </c>
      <c r="E487" s="189" t="s">
        <v>974</v>
      </c>
      <c r="F487" s="191">
        <v>640515.77542784833</v>
      </c>
      <c r="G487" s="188">
        <v>72.86</v>
      </c>
      <c r="H487" s="189" t="s">
        <v>974</v>
      </c>
      <c r="I487" s="191">
        <v>672345.49338376557</v>
      </c>
      <c r="J487" s="188">
        <v>81.099999999999994</v>
      </c>
      <c r="K487" s="203" t="s">
        <v>974</v>
      </c>
      <c r="L487" s="191">
        <v>700683</v>
      </c>
      <c r="N487" s="186"/>
    </row>
    <row r="488" spans="1:14" ht="18">
      <c r="A488" s="173"/>
      <c r="B488" s="453"/>
      <c r="C488" s="187">
        <v>7.3599999999999977</v>
      </c>
      <c r="D488" s="188">
        <v>66.099999999999994</v>
      </c>
      <c r="E488" s="189" t="s">
        <v>974</v>
      </c>
      <c r="F488" s="191">
        <v>651643.59969976707</v>
      </c>
      <c r="G488" s="188">
        <v>74.52</v>
      </c>
      <c r="H488" s="189" t="s">
        <v>974</v>
      </c>
      <c r="I488" s="191">
        <v>683963.15827335499</v>
      </c>
      <c r="J488" s="188">
        <v>82.94</v>
      </c>
      <c r="K488" s="203" t="s">
        <v>974</v>
      </c>
      <c r="L488" s="191">
        <v>712632</v>
      </c>
      <c r="N488" s="186"/>
    </row>
    <row r="489" spans="1:14" ht="18">
      <c r="A489" s="173"/>
      <c r="B489" s="453"/>
      <c r="C489" s="187">
        <v>7.4999999999999973</v>
      </c>
      <c r="D489" s="188">
        <v>67.38</v>
      </c>
      <c r="E489" s="189" t="s">
        <v>974</v>
      </c>
      <c r="F489" s="191">
        <v>661380.44593769568</v>
      </c>
      <c r="G489" s="188">
        <v>75.97</v>
      </c>
      <c r="H489" s="189" t="s">
        <v>974</v>
      </c>
      <c r="I489" s="191">
        <v>694128.6150517459</v>
      </c>
      <c r="J489" s="188">
        <v>84.56</v>
      </c>
      <c r="K489" s="203" t="s">
        <v>974</v>
      </c>
      <c r="L489" s="191">
        <v>723087</v>
      </c>
      <c r="N489" s="186"/>
    </row>
    <row r="490" spans="1:14" ht="18">
      <c r="A490" s="173"/>
      <c r="B490" s="453"/>
      <c r="C490" s="187">
        <v>7.6599999999999975</v>
      </c>
      <c r="D490" s="188">
        <v>68.849999999999994</v>
      </c>
      <c r="E490" s="189" t="s">
        <v>974</v>
      </c>
      <c r="F490" s="191">
        <v>672508.27020961419</v>
      </c>
      <c r="G490" s="188">
        <v>77.63</v>
      </c>
      <c r="H490" s="189" t="s">
        <v>974</v>
      </c>
      <c r="I490" s="191">
        <v>705746.27994133532</v>
      </c>
      <c r="J490" s="188">
        <v>86.4</v>
      </c>
      <c r="K490" s="203" t="s">
        <v>974</v>
      </c>
      <c r="L490" s="191">
        <v>735036</v>
      </c>
      <c r="N490" s="186"/>
    </row>
    <row r="491" spans="1:14" ht="18">
      <c r="A491" s="173"/>
      <c r="B491" s="453"/>
      <c r="C491" s="187">
        <v>7.7999999999999972</v>
      </c>
      <c r="D491" s="188">
        <v>70.14</v>
      </c>
      <c r="E491" s="189" t="s">
        <v>974</v>
      </c>
      <c r="F491" s="191">
        <v>682245.11644754303</v>
      </c>
      <c r="G491" s="188">
        <v>79.069999999999993</v>
      </c>
      <c r="H491" s="189" t="s">
        <v>974</v>
      </c>
      <c r="I491" s="191">
        <v>715911.73671972612</v>
      </c>
      <c r="J491" s="188">
        <v>88.01</v>
      </c>
      <c r="K491" s="203" t="s">
        <v>974</v>
      </c>
      <c r="L491" s="191">
        <v>745492</v>
      </c>
      <c r="N491" s="186"/>
    </row>
    <row r="492" spans="1:14" ht="18">
      <c r="A492" s="173"/>
      <c r="B492" s="453"/>
      <c r="C492" s="187">
        <v>7.9599999999999973</v>
      </c>
      <c r="D492" s="188">
        <v>71.599999999999994</v>
      </c>
      <c r="E492" s="189" t="s">
        <v>974</v>
      </c>
      <c r="F492" s="191">
        <v>693372.94071946153</v>
      </c>
      <c r="G492" s="188">
        <v>80.73</v>
      </c>
      <c r="H492" s="189" t="s">
        <v>974</v>
      </c>
      <c r="I492" s="191">
        <v>727529.40160931565</v>
      </c>
      <c r="J492" s="188">
        <v>89.86</v>
      </c>
      <c r="K492" s="203" t="s">
        <v>974</v>
      </c>
      <c r="L492" s="191">
        <v>757440</v>
      </c>
      <c r="N492" s="186"/>
    </row>
    <row r="493" spans="1:14" ht="18">
      <c r="A493" s="173"/>
      <c r="B493" s="453"/>
      <c r="C493" s="187">
        <v>8.0999999999999979</v>
      </c>
      <c r="D493" s="188">
        <v>72.89</v>
      </c>
      <c r="E493" s="189" t="s">
        <v>974</v>
      </c>
      <c r="F493" s="191">
        <v>703109.78695739037</v>
      </c>
      <c r="G493" s="188">
        <v>82.18</v>
      </c>
      <c r="H493" s="189" t="s">
        <v>974</v>
      </c>
      <c r="I493" s="191">
        <v>737694.85838770657</v>
      </c>
      <c r="J493" s="188">
        <v>91.47</v>
      </c>
      <c r="K493" s="203" t="s">
        <v>974</v>
      </c>
      <c r="L493" s="191">
        <v>767896</v>
      </c>
      <c r="N493" s="186"/>
    </row>
    <row r="494" spans="1:14" ht="18">
      <c r="A494" s="173"/>
      <c r="B494" s="453"/>
      <c r="C494" s="187">
        <v>8.259999999999998</v>
      </c>
      <c r="D494" s="188">
        <v>74.36</v>
      </c>
      <c r="E494" s="189" t="s">
        <v>974</v>
      </c>
      <c r="F494" s="191">
        <v>714237.61122930888</v>
      </c>
      <c r="G494" s="188">
        <v>83.84</v>
      </c>
      <c r="H494" s="189" t="s">
        <v>974</v>
      </c>
      <c r="I494" s="191">
        <v>749312.52327729599</v>
      </c>
      <c r="J494" s="188">
        <v>93.31</v>
      </c>
      <c r="K494" s="203" t="s">
        <v>974</v>
      </c>
      <c r="L494" s="191">
        <v>779844</v>
      </c>
      <c r="N494" s="186"/>
    </row>
    <row r="495" spans="1:14" ht="18.75" thickBot="1">
      <c r="A495" s="173"/>
      <c r="B495" s="454"/>
      <c r="C495" s="193">
        <v>8.3999999999999986</v>
      </c>
      <c r="D495" s="194">
        <v>75.64</v>
      </c>
      <c r="E495" s="197" t="s">
        <v>974</v>
      </c>
      <c r="F495" s="196">
        <v>723974.45746723772</v>
      </c>
      <c r="G495" s="194">
        <v>85.28</v>
      </c>
      <c r="H495" s="197" t="s">
        <v>974</v>
      </c>
      <c r="I495" s="196">
        <v>759477.98005568678</v>
      </c>
      <c r="J495" s="194">
        <v>94.92</v>
      </c>
      <c r="K495" s="195" t="s">
        <v>974</v>
      </c>
      <c r="L495" s="196">
        <v>790300</v>
      </c>
      <c r="N495" s="186"/>
    </row>
    <row r="496" spans="1:14" ht="18">
      <c r="A496" s="173"/>
      <c r="B496" s="452">
        <v>4.8</v>
      </c>
      <c r="C496" s="181">
        <v>4.7999999999999989</v>
      </c>
      <c r="D496" s="182">
        <f>(B$496-0.16)*(C496-0.16)*($D$16-0.16)</f>
        <v>43.920383999999984</v>
      </c>
      <c r="E496" s="183" t="s">
        <v>974</v>
      </c>
      <c r="F496" s="184">
        <v>483536.64847840637</v>
      </c>
      <c r="G496" s="182">
        <f t="shared" ref="G496:G521" si="0">($B$496-0.16)*(C496-0.16)*($G$16-0.16)</f>
        <v>49.518079999999976</v>
      </c>
      <c r="H496" s="183" t="s">
        <v>974</v>
      </c>
      <c r="I496" s="184">
        <v>508447.36770972144</v>
      </c>
      <c r="J496" s="182">
        <f t="shared" ref="J496:J521" si="1">($B$496-0.16)*(C496-0.16)*($J$16-0.16)</f>
        <v>55.115775999999983</v>
      </c>
      <c r="K496" s="202" t="s">
        <v>974</v>
      </c>
      <c r="L496" s="184">
        <v>532107</v>
      </c>
      <c r="N496" s="186"/>
    </row>
    <row r="497" spans="1:14" ht="18">
      <c r="A497" s="173"/>
      <c r="B497" s="453"/>
      <c r="C497" s="187">
        <v>4.9599999999999991</v>
      </c>
      <c r="D497" s="188">
        <f t="shared" ref="D497:D521" si="2">(B$496-0.16)*(C497-0.16)*($D$16-0.16)</f>
        <v>45.434879999999993</v>
      </c>
      <c r="E497" s="189" t="s">
        <v>974</v>
      </c>
      <c r="F497" s="191">
        <v>494894.63376907667</v>
      </c>
      <c r="G497" s="188">
        <f t="shared" si="0"/>
        <v>51.225599999999986</v>
      </c>
      <c r="H497" s="189" t="s">
        <v>974</v>
      </c>
      <c r="I497" s="191">
        <v>520295.19361806271</v>
      </c>
      <c r="J497" s="188">
        <f t="shared" si="1"/>
        <v>57.016319999999986</v>
      </c>
      <c r="K497" s="203" t="s">
        <v>974</v>
      </c>
      <c r="L497" s="191">
        <v>544286</v>
      </c>
      <c r="N497" s="186"/>
    </row>
    <row r="498" spans="1:14" ht="18">
      <c r="A498" s="173"/>
      <c r="B498" s="453"/>
      <c r="C498" s="187">
        <v>5.0999999999999988</v>
      </c>
      <c r="D498" s="188">
        <f t="shared" si="2"/>
        <v>46.760063999999986</v>
      </c>
      <c r="E498" s="189" t="s">
        <v>974</v>
      </c>
      <c r="F498" s="191">
        <v>504832.87089841324</v>
      </c>
      <c r="G498" s="188">
        <f t="shared" si="0"/>
        <v>52.719679999999975</v>
      </c>
      <c r="H498" s="189" t="s">
        <v>974</v>
      </c>
      <c r="I498" s="191">
        <v>530662.0412878613</v>
      </c>
      <c r="J498" s="188">
        <f t="shared" si="1"/>
        <v>58.679295999999979</v>
      </c>
      <c r="K498" s="203" t="s">
        <v>974</v>
      </c>
      <c r="L498" s="191">
        <v>554943</v>
      </c>
      <c r="N498" s="186"/>
    </row>
    <row r="499" spans="1:14" ht="18">
      <c r="A499" s="173"/>
      <c r="B499" s="453"/>
      <c r="C499" s="187">
        <v>5.2599999999999989</v>
      </c>
      <c r="D499" s="188">
        <f t="shared" si="2"/>
        <v>48.274559999999987</v>
      </c>
      <c r="E499" s="189" t="s">
        <v>974</v>
      </c>
      <c r="F499" s="191">
        <v>516190.85618908348</v>
      </c>
      <c r="G499" s="188">
        <f t="shared" si="0"/>
        <v>54.427199999999985</v>
      </c>
      <c r="H499" s="189" t="s">
        <v>974</v>
      </c>
      <c r="I499" s="191">
        <v>542509.86719620251</v>
      </c>
      <c r="J499" s="188">
        <f t="shared" si="1"/>
        <v>60.57983999999999</v>
      </c>
      <c r="K499" s="203" t="s">
        <v>974</v>
      </c>
      <c r="L499" s="191">
        <v>567122</v>
      </c>
      <c r="N499" s="186"/>
    </row>
    <row r="500" spans="1:14" ht="18">
      <c r="A500" s="173"/>
      <c r="B500" s="453"/>
      <c r="C500" s="187">
        <v>5.3999999999999986</v>
      </c>
      <c r="D500" s="188">
        <f t="shared" si="2"/>
        <v>49.59974399999998</v>
      </c>
      <c r="E500" s="189" t="s">
        <v>974</v>
      </c>
      <c r="F500" s="191">
        <v>526129.09331842011</v>
      </c>
      <c r="G500" s="188">
        <f t="shared" si="0"/>
        <v>55.921279999999975</v>
      </c>
      <c r="H500" s="189" t="s">
        <v>974</v>
      </c>
      <c r="I500" s="191">
        <v>552876.71486600128</v>
      </c>
      <c r="J500" s="188">
        <f t="shared" si="1"/>
        <v>62.242815999999976</v>
      </c>
      <c r="K500" s="203" t="s">
        <v>974</v>
      </c>
      <c r="L500" s="191">
        <v>577779</v>
      </c>
      <c r="N500" s="186"/>
    </row>
    <row r="501" spans="1:14" ht="18">
      <c r="A501" s="173"/>
      <c r="B501" s="453"/>
      <c r="C501" s="187">
        <v>5.5599999999999987</v>
      </c>
      <c r="D501" s="188">
        <f t="shared" si="2"/>
        <v>51.114239999999981</v>
      </c>
      <c r="E501" s="189" t="s">
        <v>974</v>
      </c>
      <c r="F501" s="191">
        <v>537487.07860909041</v>
      </c>
      <c r="G501" s="188">
        <f t="shared" si="0"/>
        <v>57.62879999999997</v>
      </c>
      <c r="H501" s="189" t="s">
        <v>974</v>
      </c>
      <c r="I501" s="191">
        <v>564724.54077434249</v>
      </c>
      <c r="J501" s="188">
        <f t="shared" si="1"/>
        <v>64.143359999999973</v>
      </c>
      <c r="K501" s="203" t="s">
        <v>974</v>
      </c>
      <c r="L501" s="191">
        <v>589958</v>
      </c>
      <c r="N501" s="186"/>
    </row>
    <row r="502" spans="1:14" ht="18">
      <c r="A502" s="173"/>
      <c r="B502" s="453"/>
      <c r="C502" s="187">
        <v>5.6999999999999984</v>
      </c>
      <c r="D502" s="188">
        <f t="shared" si="2"/>
        <v>52.439423999999981</v>
      </c>
      <c r="E502" s="189" t="s">
        <v>974</v>
      </c>
      <c r="F502" s="191">
        <v>547425.31573842699</v>
      </c>
      <c r="G502" s="188">
        <f t="shared" si="0"/>
        <v>59.122879999999974</v>
      </c>
      <c r="H502" s="189" t="s">
        <v>974</v>
      </c>
      <c r="I502" s="191">
        <v>575091.38844414102</v>
      </c>
      <c r="J502" s="188">
        <f t="shared" si="1"/>
        <v>65.806335999999973</v>
      </c>
      <c r="K502" s="203" t="s">
        <v>974</v>
      </c>
      <c r="L502" s="191">
        <v>600614</v>
      </c>
      <c r="N502" s="186"/>
    </row>
    <row r="503" spans="1:14" ht="18">
      <c r="A503" s="173"/>
      <c r="B503" s="453"/>
      <c r="C503" s="187">
        <v>5.8599999999999985</v>
      </c>
      <c r="D503" s="188">
        <f t="shared" si="2"/>
        <v>53.953919999999982</v>
      </c>
      <c r="E503" s="189" t="s">
        <v>974</v>
      </c>
      <c r="F503" s="191">
        <v>558783.30102909729</v>
      </c>
      <c r="G503" s="188">
        <f t="shared" si="0"/>
        <v>60.830399999999969</v>
      </c>
      <c r="H503" s="189" t="s">
        <v>974</v>
      </c>
      <c r="I503" s="191">
        <v>586939.21435248235</v>
      </c>
      <c r="J503" s="188">
        <f t="shared" si="1"/>
        <v>67.70687999999997</v>
      </c>
      <c r="K503" s="203" t="s">
        <v>974</v>
      </c>
      <c r="L503" s="191">
        <v>612793</v>
      </c>
      <c r="N503" s="186"/>
    </row>
    <row r="504" spans="1:14" ht="18">
      <c r="A504" s="173"/>
      <c r="B504" s="453"/>
      <c r="C504" s="187">
        <v>5.9999999999999982</v>
      </c>
      <c r="D504" s="188">
        <f t="shared" si="2"/>
        <v>55.279103999999982</v>
      </c>
      <c r="E504" s="189" t="s">
        <v>974</v>
      </c>
      <c r="F504" s="191">
        <v>568721.53815843374</v>
      </c>
      <c r="G504" s="188">
        <f t="shared" si="0"/>
        <v>62.324479999999973</v>
      </c>
      <c r="H504" s="189" t="s">
        <v>974</v>
      </c>
      <c r="I504" s="191">
        <v>597306.06202228088</v>
      </c>
      <c r="J504" s="188">
        <f t="shared" si="1"/>
        <v>69.36985599999997</v>
      </c>
      <c r="K504" s="203" t="s">
        <v>974</v>
      </c>
      <c r="L504" s="191">
        <v>623450</v>
      </c>
      <c r="N504" s="186"/>
    </row>
    <row r="505" spans="1:14" ht="18">
      <c r="A505" s="173"/>
      <c r="B505" s="453"/>
      <c r="C505" s="187">
        <v>6.1599999999999984</v>
      </c>
      <c r="D505" s="188">
        <f t="shared" si="2"/>
        <v>56.793599999999977</v>
      </c>
      <c r="E505" s="189" t="s">
        <v>974</v>
      </c>
      <c r="F505" s="191">
        <v>580079.52344910405</v>
      </c>
      <c r="G505" s="188">
        <f t="shared" si="0"/>
        <v>64.031999999999968</v>
      </c>
      <c r="H505" s="189" t="s">
        <v>974</v>
      </c>
      <c r="I505" s="191">
        <v>609153.88793062221</v>
      </c>
      <c r="J505" s="188">
        <f t="shared" si="1"/>
        <v>71.270399999999981</v>
      </c>
      <c r="K505" s="203" t="s">
        <v>974</v>
      </c>
      <c r="L505" s="191">
        <v>635629</v>
      </c>
      <c r="N505" s="186"/>
    </row>
    <row r="506" spans="1:14" ht="18">
      <c r="A506" s="173"/>
      <c r="B506" s="453"/>
      <c r="C506" s="187">
        <v>6.299999999999998</v>
      </c>
      <c r="D506" s="188">
        <f t="shared" si="2"/>
        <v>58.118783999999977</v>
      </c>
      <c r="E506" s="189" t="s">
        <v>974</v>
      </c>
      <c r="F506" s="191">
        <v>590017.7605784405</v>
      </c>
      <c r="G506" s="188">
        <f t="shared" si="0"/>
        <v>65.526079999999965</v>
      </c>
      <c r="H506" s="189" t="s">
        <v>974</v>
      </c>
      <c r="I506" s="191">
        <v>619520.73560042074</v>
      </c>
      <c r="J506" s="188">
        <f t="shared" si="1"/>
        <v>72.933375999999967</v>
      </c>
      <c r="K506" s="203" t="s">
        <v>974</v>
      </c>
      <c r="L506" s="191">
        <v>646286</v>
      </c>
      <c r="N506" s="186"/>
    </row>
    <row r="507" spans="1:14" ht="18">
      <c r="A507" s="173"/>
      <c r="B507" s="453"/>
      <c r="C507" s="187">
        <v>6.4599999999999982</v>
      </c>
      <c r="D507" s="188">
        <f t="shared" si="2"/>
        <v>59.633279999999978</v>
      </c>
      <c r="E507" s="189" t="s">
        <v>974</v>
      </c>
      <c r="F507" s="191">
        <v>601375.7458691108</v>
      </c>
      <c r="G507" s="188">
        <f t="shared" si="0"/>
        <v>67.233599999999967</v>
      </c>
      <c r="H507" s="189" t="s">
        <v>974</v>
      </c>
      <c r="I507" s="191">
        <v>631368.56150876195</v>
      </c>
      <c r="J507" s="188">
        <f t="shared" si="1"/>
        <v>74.833919999999978</v>
      </c>
      <c r="K507" s="203" t="s">
        <v>974</v>
      </c>
      <c r="L507" s="191">
        <v>658465</v>
      </c>
      <c r="N507" s="186"/>
    </row>
    <row r="508" spans="1:14" ht="18">
      <c r="A508" s="173"/>
      <c r="B508" s="453"/>
      <c r="C508" s="187">
        <v>6.5999999999999979</v>
      </c>
      <c r="D508" s="188">
        <f t="shared" si="2"/>
        <v>60.958463999999978</v>
      </c>
      <c r="E508" s="189" t="s">
        <v>974</v>
      </c>
      <c r="F508" s="191">
        <v>611313.98299844749</v>
      </c>
      <c r="G508" s="188">
        <f t="shared" si="0"/>
        <v>68.727679999999964</v>
      </c>
      <c r="H508" s="189" t="s">
        <v>974</v>
      </c>
      <c r="I508" s="191">
        <v>641735.4091785606</v>
      </c>
      <c r="J508" s="188">
        <f t="shared" si="1"/>
        <v>76.496895999999978</v>
      </c>
      <c r="K508" s="203" t="s">
        <v>974</v>
      </c>
      <c r="L508" s="191">
        <v>669121</v>
      </c>
      <c r="N508" s="186"/>
    </row>
    <row r="509" spans="1:14" ht="18">
      <c r="A509" s="173"/>
      <c r="B509" s="453"/>
      <c r="C509" s="187">
        <v>6.759999999999998</v>
      </c>
      <c r="D509" s="188">
        <f t="shared" si="2"/>
        <v>62.472959999999979</v>
      </c>
      <c r="E509" s="189" t="s">
        <v>974</v>
      </c>
      <c r="F509" s="191">
        <v>622671.96828911779</v>
      </c>
      <c r="G509" s="188">
        <f t="shared" si="0"/>
        <v>70.435199999999966</v>
      </c>
      <c r="H509" s="189" t="s">
        <v>974</v>
      </c>
      <c r="I509" s="191">
        <v>653583.23508690181</v>
      </c>
      <c r="J509" s="188">
        <f t="shared" si="1"/>
        <v>78.397439999999975</v>
      </c>
      <c r="K509" s="203" t="s">
        <v>974</v>
      </c>
      <c r="L509" s="191">
        <v>681300</v>
      </c>
      <c r="N509" s="186"/>
    </row>
    <row r="510" spans="1:14" ht="18">
      <c r="A510" s="173"/>
      <c r="B510" s="453"/>
      <c r="C510" s="187">
        <v>6.8999999999999977</v>
      </c>
      <c r="D510" s="188">
        <f t="shared" si="2"/>
        <v>63.798143999999979</v>
      </c>
      <c r="E510" s="189" t="s">
        <v>974</v>
      </c>
      <c r="F510" s="191">
        <v>632610.20541845425</v>
      </c>
      <c r="G510" s="188">
        <f t="shared" si="0"/>
        <v>71.929279999999963</v>
      </c>
      <c r="H510" s="189" t="s">
        <v>974</v>
      </c>
      <c r="I510" s="191">
        <v>663950.08275670034</v>
      </c>
      <c r="J510" s="188">
        <f t="shared" si="1"/>
        <v>80.060415999999975</v>
      </c>
      <c r="K510" s="203" t="s">
        <v>974</v>
      </c>
      <c r="L510" s="191">
        <v>691957</v>
      </c>
      <c r="N510" s="186"/>
    </row>
    <row r="511" spans="1:14" ht="18">
      <c r="A511" s="173"/>
      <c r="B511" s="453"/>
      <c r="C511" s="187">
        <v>7.0599999999999978</v>
      </c>
      <c r="D511" s="188">
        <f t="shared" si="2"/>
        <v>65.312639999999973</v>
      </c>
      <c r="E511" s="189" t="s">
        <v>974</v>
      </c>
      <c r="F511" s="191">
        <v>643968.19070912455</v>
      </c>
      <c r="G511" s="188">
        <f t="shared" si="0"/>
        <v>73.636799999999951</v>
      </c>
      <c r="H511" s="189" t="s">
        <v>974</v>
      </c>
      <c r="I511" s="191">
        <v>675797.90866504167</v>
      </c>
      <c r="J511" s="188">
        <f t="shared" si="1"/>
        <v>81.960959999999957</v>
      </c>
      <c r="K511" s="203" t="s">
        <v>974</v>
      </c>
      <c r="L511" s="191">
        <v>704136</v>
      </c>
      <c r="N511" s="186"/>
    </row>
    <row r="512" spans="1:14" ht="18">
      <c r="A512" s="173"/>
      <c r="B512" s="453"/>
      <c r="C512" s="187">
        <v>7.1999999999999975</v>
      </c>
      <c r="D512" s="188">
        <f t="shared" si="2"/>
        <v>66.637823999999966</v>
      </c>
      <c r="E512" s="189" t="s">
        <v>974</v>
      </c>
      <c r="F512" s="191">
        <v>653906.42783846101</v>
      </c>
      <c r="G512" s="188">
        <f t="shared" si="0"/>
        <v>75.130879999999962</v>
      </c>
      <c r="H512" s="189" t="s">
        <v>974</v>
      </c>
      <c r="I512" s="191">
        <v>686164.75633484032</v>
      </c>
      <c r="J512" s="188">
        <f t="shared" si="1"/>
        <v>83.623935999999958</v>
      </c>
      <c r="K512" s="203" t="s">
        <v>974</v>
      </c>
      <c r="L512" s="191">
        <v>714792</v>
      </c>
      <c r="N512" s="186"/>
    </row>
    <row r="513" spans="1:14" ht="18">
      <c r="A513" s="173"/>
      <c r="B513" s="453"/>
      <c r="C513" s="187">
        <v>7.3599999999999977</v>
      </c>
      <c r="D513" s="188">
        <f t="shared" si="2"/>
        <v>68.152319999999975</v>
      </c>
      <c r="E513" s="189" t="s">
        <v>974</v>
      </c>
      <c r="F513" s="191">
        <v>665264.41312913131</v>
      </c>
      <c r="G513" s="188">
        <f t="shared" si="0"/>
        <v>76.838399999999965</v>
      </c>
      <c r="H513" s="189" t="s">
        <v>974</v>
      </c>
      <c r="I513" s="191">
        <v>698012.58224318153</v>
      </c>
      <c r="J513" s="188">
        <f t="shared" si="1"/>
        <v>85.524479999999969</v>
      </c>
      <c r="K513" s="203" t="s">
        <v>974</v>
      </c>
      <c r="L513" s="191">
        <v>726971</v>
      </c>
      <c r="N513" s="186"/>
    </row>
    <row r="514" spans="1:14" ht="18">
      <c r="A514" s="173"/>
      <c r="B514" s="453"/>
      <c r="C514" s="187">
        <v>7.4999999999999973</v>
      </c>
      <c r="D514" s="188">
        <f t="shared" si="2"/>
        <v>69.477503999999968</v>
      </c>
      <c r="E514" s="189" t="s">
        <v>974</v>
      </c>
      <c r="F514" s="191">
        <v>675202.650258468</v>
      </c>
      <c r="G514" s="188">
        <f t="shared" si="0"/>
        <v>78.332479999999961</v>
      </c>
      <c r="H514" s="189" t="s">
        <v>974</v>
      </c>
      <c r="I514" s="191">
        <v>708379.42991298006</v>
      </c>
      <c r="J514" s="188">
        <f t="shared" si="1"/>
        <v>87.187455999999969</v>
      </c>
      <c r="K514" s="203" t="s">
        <v>974</v>
      </c>
      <c r="L514" s="191">
        <v>737628</v>
      </c>
      <c r="N514" s="186"/>
    </row>
    <row r="515" spans="1:14" ht="18">
      <c r="A515" s="173"/>
      <c r="B515" s="453"/>
      <c r="C515" s="187">
        <v>7.6599999999999975</v>
      </c>
      <c r="D515" s="188">
        <f t="shared" si="2"/>
        <v>70.991999999999962</v>
      </c>
      <c r="E515" s="189" t="s">
        <v>974</v>
      </c>
      <c r="F515" s="191">
        <v>686560.6355491383</v>
      </c>
      <c r="G515" s="188">
        <f t="shared" si="0"/>
        <v>80.039999999999949</v>
      </c>
      <c r="H515" s="189" t="s">
        <v>974</v>
      </c>
      <c r="I515" s="191">
        <v>720227.25582132139</v>
      </c>
      <c r="J515" s="188">
        <f t="shared" si="1"/>
        <v>89.087999999999951</v>
      </c>
      <c r="K515" s="203" t="s">
        <v>974</v>
      </c>
      <c r="L515" s="191">
        <v>749807</v>
      </c>
      <c r="N515" s="186"/>
    </row>
    <row r="516" spans="1:14" ht="18">
      <c r="A516" s="173"/>
      <c r="B516" s="453"/>
      <c r="C516" s="187">
        <v>7.7999999999999972</v>
      </c>
      <c r="D516" s="188">
        <f t="shared" si="2"/>
        <v>72.317183999999969</v>
      </c>
      <c r="E516" s="189" t="s">
        <v>974</v>
      </c>
      <c r="F516" s="191">
        <v>696498.87267847476</v>
      </c>
      <c r="G516" s="188">
        <f t="shared" si="0"/>
        <v>81.53407999999996</v>
      </c>
      <c r="H516" s="189" t="s">
        <v>974</v>
      </c>
      <c r="I516" s="191">
        <v>730594.10349111992</v>
      </c>
      <c r="J516" s="188">
        <f t="shared" si="1"/>
        <v>90.750975999999952</v>
      </c>
      <c r="K516" s="203" t="s">
        <v>974</v>
      </c>
      <c r="L516" s="191">
        <v>760464</v>
      </c>
      <c r="N516" s="186"/>
    </row>
    <row r="517" spans="1:14" ht="18">
      <c r="A517" s="173"/>
      <c r="B517" s="453"/>
      <c r="C517" s="187">
        <v>7.9599999999999973</v>
      </c>
      <c r="D517" s="188">
        <f t="shared" si="2"/>
        <v>73.831679999999977</v>
      </c>
      <c r="E517" s="189" t="s">
        <v>974</v>
      </c>
      <c r="F517" s="191">
        <v>707856.85796914506</v>
      </c>
      <c r="G517" s="188">
        <f t="shared" si="0"/>
        <v>83.241599999999963</v>
      </c>
      <c r="H517" s="189" t="s">
        <v>974</v>
      </c>
      <c r="I517" s="191">
        <v>742441.92939946114</v>
      </c>
      <c r="J517" s="188">
        <f t="shared" si="1"/>
        <v>92.651519999999962</v>
      </c>
      <c r="K517" s="203" t="s">
        <v>974</v>
      </c>
      <c r="L517" s="191">
        <v>772643</v>
      </c>
      <c r="N517" s="186"/>
    </row>
    <row r="518" spans="1:14" ht="18">
      <c r="A518" s="173"/>
      <c r="B518" s="453"/>
      <c r="C518" s="187">
        <v>8.0999999999999979</v>
      </c>
      <c r="D518" s="188">
        <f t="shared" si="2"/>
        <v>75.15686399999997</v>
      </c>
      <c r="E518" s="189" t="s">
        <v>974</v>
      </c>
      <c r="F518" s="191">
        <v>717795.09509848175</v>
      </c>
      <c r="G518" s="188">
        <f t="shared" si="0"/>
        <v>84.735679999999959</v>
      </c>
      <c r="H518" s="189" t="s">
        <v>974</v>
      </c>
      <c r="I518" s="191">
        <v>752808.77706925978</v>
      </c>
      <c r="J518" s="188">
        <f t="shared" si="1"/>
        <v>94.314495999999963</v>
      </c>
      <c r="K518" s="203" t="s">
        <v>974</v>
      </c>
      <c r="L518" s="191">
        <v>783299</v>
      </c>
      <c r="N518" s="186"/>
    </row>
    <row r="519" spans="1:14" ht="18">
      <c r="A519" s="173"/>
      <c r="B519" s="453"/>
      <c r="C519" s="187">
        <v>8.259999999999998</v>
      </c>
      <c r="D519" s="188">
        <f t="shared" si="2"/>
        <v>76.671359999999979</v>
      </c>
      <c r="E519" s="189" t="s">
        <v>974</v>
      </c>
      <c r="F519" s="191">
        <v>729153.08038915205</v>
      </c>
      <c r="G519" s="188">
        <f t="shared" si="0"/>
        <v>86.443199999999962</v>
      </c>
      <c r="H519" s="189" t="s">
        <v>974</v>
      </c>
      <c r="I519" s="191">
        <v>764656.602977601</v>
      </c>
      <c r="J519" s="188">
        <f t="shared" si="1"/>
        <v>96.215039999999973</v>
      </c>
      <c r="K519" s="203" t="s">
        <v>974</v>
      </c>
      <c r="L519" s="191">
        <v>795478</v>
      </c>
      <c r="N519" s="186"/>
    </row>
    <row r="520" spans="1:14" ht="18">
      <c r="A520" s="173"/>
      <c r="B520" s="453"/>
      <c r="C520" s="187">
        <v>8.3999999999999986</v>
      </c>
      <c r="D520" s="188">
        <f t="shared" si="2"/>
        <v>77.996543999999972</v>
      </c>
      <c r="E520" s="189" t="s">
        <v>974</v>
      </c>
      <c r="F520" s="191">
        <v>739091.31751848827</v>
      </c>
      <c r="G520" s="188">
        <f t="shared" si="0"/>
        <v>87.937279999999973</v>
      </c>
      <c r="H520" s="189" t="s">
        <v>974</v>
      </c>
      <c r="I520" s="191">
        <v>775023.45064739964</v>
      </c>
      <c r="J520" s="188">
        <f t="shared" si="1"/>
        <v>97.878015999999974</v>
      </c>
      <c r="K520" s="203" t="s">
        <v>974</v>
      </c>
      <c r="L520" s="191">
        <v>806135</v>
      </c>
      <c r="N520" s="186"/>
    </row>
    <row r="521" spans="1:14" ht="18.75" thickBot="1">
      <c r="A521" s="173"/>
      <c r="B521" s="454"/>
      <c r="C521" s="193">
        <v>8.5599999999999987</v>
      </c>
      <c r="D521" s="194">
        <f t="shared" si="2"/>
        <v>79.51103999999998</v>
      </c>
      <c r="E521" s="197" t="s">
        <v>974</v>
      </c>
      <c r="F521" s="196">
        <v>750449.30280915881</v>
      </c>
      <c r="G521" s="194">
        <f t="shared" si="0"/>
        <v>89.644799999999975</v>
      </c>
      <c r="H521" s="197" t="s">
        <v>974</v>
      </c>
      <c r="I521" s="196">
        <v>786871.27655574086</v>
      </c>
      <c r="J521" s="194">
        <f t="shared" si="1"/>
        <v>99.778559999999985</v>
      </c>
      <c r="K521" s="195" t="s">
        <v>974</v>
      </c>
      <c r="L521" s="196">
        <v>818314</v>
      </c>
      <c r="N521" s="186"/>
    </row>
    <row r="522" spans="1:14" ht="18">
      <c r="A522" s="173"/>
      <c r="B522" s="452">
        <v>4.96</v>
      </c>
      <c r="C522" s="181">
        <v>4.9599999999999991</v>
      </c>
      <c r="D522" s="182">
        <v>47</v>
      </c>
      <c r="E522" s="183">
        <v>1300208</v>
      </c>
      <c r="F522" s="184">
        <v>506515.66022403468</v>
      </c>
      <c r="G522" s="182">
        <v>52.99</v>
      </c>
      <c r="H522" s="183" t="s">
        <v>974</v>
      </c>
      <c r="I522" s="184">
        <v>532406.06069069169</v>
      </c>
      <c r="J522" s="182">
        <v>58.98</v>
      </c>
      <c r="K522" s="183">
        <v>1300221</v>
      </c>
      <c r="L522" s="184">
        <v>556728</v>
      </c>
      <c r="N522" s="186"/>
    </row>
    <row r="523" spans="1:14" ht="18">
      <c r="A523" s="173"/>
      <c r="B523" s="453"/>
      <c r="C523" s="187">
        <v>5.0999999999999988</v>
      </c>
      <c r="D523" s="188">
        <v>48.37</v>
      </c>
      <c r="E523" s="189" t="s">
        <v>974</v>
      </c>
      <c r="F523" s="191">
        <v>516684.05837212293</v>
      </c>
      <c r="G523" s="188">
        <v>54.54</v>
      </c>
      <c r="H523" s="189" t="s">
        <v>974</v>
      </c>
      <c r="I523" s="191">
        <v>543003.06937924202</v>
      </c>
      <c r="J523" s="188">
        <v>60.7</v>
      </c>
      <c r="K523" s="189" t="s">
        <v>974</v>
      </c>
      <c r="L523" s="191">
        <v>567615</v>
      </c>
      <c r="N523" s="186"/>
    </row>
    <row r="524" spans="1:14" ht="18">
      <c r="A524" s="173"/>
      <c r="B524" s="453"/>
      <c r="C524" s="187">
        <v>5.2599999999999989</v>
      </c>
      <c r="D524" s="188">
        <v>49.94</v>
      </c>
      <c r="E524" s="189" t="s">
        <v>974</v>
      </c>
      <c r="F524" s="191">
        <v>528305.08482708095</v>
      </c>
      <c r="G524" s="188">
        <v>56.3</v>
      </c>
      <c r="H524" s="189" t="s">
        <v>974</v>
      </c>
      <c r="I524" s="191">
        <v>555113.93645187106</v>
      </c>
      <c r="J524" s="188">
        <v>62.67</v>
      </c>
      <c r="K524" s="189" t="s">
        <v>974</v>
      </c>
      <c r="L524" s="191">
        <v>580057</v>
      </c>
      <c r="N524" s="186"/>
    </row>
    <row r="525" spans="1:14" ht="18">
      <c r="A525" s="173"/>
      <c r="B525" s="453"/>
      <c r="C525" s="187">
        <v>5.3999999999999986</v>
      </c>
      <c r="D525" s="188">
        <v>51.31</v>
      </c>
      <c r="E525" s="189" t="s">
        <v>974</v>
      </c>
      <c r="F525" s="191">
        <v>538473.48297516932</v>
      </c>
      <c r="G525" s="188">
        <v>57.85</v>
      </c>
      <c r="H525" s="189" t="s">
        <v>974</v>
      </c>
      <c r="I525" s="191">
        <v>565710.94514042127</v>
      </c>
      <c r="J525" s="188">
        <v>64.39</v>
      </c>
      <c r="K525" s="189" t="s">
        <v>974</v>
      </c>
      <c r="L525" s="191">
        <v>590944</v>
      </c>
      <c r="N525" s="186"/>
    </row>
    <row r="526" spans="1:14" ht="18">
      <c r="A526" s="173"/>
      <c r="B526" s="453"/>
      <c r="C526" s="187">
        <v>5.5599999999999987</v>
      </c>
      <c r="D526" s="188">
        <v>52.88</v>
      </c>
      <c r="E526" s="189" t="s">
        <v>974</v>
      </c>
      <c r="F526" s="191">
        <v>550094.50943012722</v>
      </c>
      <c r="G526" s="188">
        <v>59.62</v>
      </c>
      <c r="H526" s="189" t="s">
        <v>974</v>
      </c>
      <c r="I526" s="191">
        <v>577821.81221305032</v>
      </c>
      <c r="J526" s="188">
        <v>66.36</v>
      </c>
      <c r="K526" s="189" t="s">
        <v>974</v>
      </c>
      <c r="L526" s="191">
        <v>603386</v>
      </c>
      <c r="N526" s="186"/>
    </row>
    <row r="527" spans="1:14" ht="18">
      <c r="A527" s="173"/>
      <c r="B527" s="453"/>
      <c r="C527" s="187">
        <v>5.6999999999999984</v>
      </c>
      <c r="D527" s="188">
        <v>54.25</v>
      </c>
      <c r="E527" s="189" t="s">
        <v>974</v>
      </c>
      <c r="F527" s="191">
        <v>560262.90757821547</v>
      </c>
      <c r="G527" s="188">
        <v>61.16</v>
      </c>
      <c r="H527" s="189" t="s">
        <v>974</v>
      </c>
      <c r="I527" s="191">
        <v>588418.82090160064</v>
      </c>
      <c r="J527" s="188">
        <v>68.08</v>
      </c>
      <c r="K527" s="189" t="s">
        <v>974</v>
      </c>
      <c r="L527" s="191">
        <v>614273</v>
      </c>
      <c r="N527" s="186"/>
    </row>
    <row r="528" spans="1:14" ht="18">
      <c r="A528" s="173"/>
      <c r="B528" s="453"/>
      <c r="C528" s="187">
        <v>5.8599999999999985</v>
      </c>
      <c r="D528" s="188">
        <v>55.81</v>
      </c>
      <c r="E528" s="189" t="s">
        <v>974</v>
      </c>
      <c r="F528" s="191">
        <v>571883.9340331736</v>
      </c>
      <c r="G528" s="188">
        <v>62.93</v>
      </c>
      <c r="H528" s="189">
        <v>1308822</v>
      </c>
      <c r="I528" s="191">
        <v>600529.68797422957</v>
      </c>
      <c r="J528" s="188">
        <v>70.040000000000006</v>
      </c>
      <c r="K528" s="189" t="s">
        <v>974</v>
      </c>
      <c r="L528" s="191">
        <v>626715</v>
      </c>
      <c r="N528" s="186"/>
    </row>
    <row r="529" spans="1:14" ht="18">
      <c r="A529" s="173"/>
      <c r="B529" s="453"/>
      <c r="C529" s="187">
        <v>5.9999999999999982</v>
      </c>
      <c r="D529" s="188">
        <v>57.19</v>
      </c>
      <c r="E529" s="189">
        <v>1308799</v>
      </c>
      <c r="F529" s="191">
        <v>582052.33218126185</v>
      </c>
      <c r="G529" s="188">
        <v>64.47</v>
      </c>
      <c r="H529" s="189" t="s">
        <v>974</v>
      </c>
      <c r="I529" s="191">
        <v>611126.6966627799</v>
      </c>
      <c r="J529" s="188">
        <v>71.760000000000005</v>
      </c>
      <c r="K529" s="189" t="s">
        <v>974</v>
      </c>
      <c r="L529" s="191">
        <v>637602</v>
      </c>
      <c r="N529" s="186"/>
    </row>
    <row r="530" spans="1:14" ht="18">
      <c r="A530" s="173"/>
      <c r="B530" s="453"/>
      <c r="C530" s="187">
        <v>6.1599999999999984</v>
      </c>
      <c r="D530" s="188">
        <v>58.75</v>
      </c>
      <c r="E530" s="189">
        <v>1300843</v>
      </c>
      <c r="F530" s="191">
        <v>593673.35863621975</v>
      </c>
      <c r="G530" s="188">
        <v>66.239999999999995</v>
      </c>
      <c r="H530" s="189">
        <v>1300845</v>
      </c>
      <c r="I530" s="191">
        <v>623237.56373540882</v>
      </c>
      <c r="J530" s="188">
        <v>73.73</v>
      </c>
      <c r="K530" s="189">
        <v>1300842</v>
      </c>
      <c r="L530" s="191">
        <v>650044</v>
      </c>
      <c r="N530" s="186"/>
    </row>
    <row r="531" spans="1:14" ht="18">
      <c r="A531" s="173"/>
      <c r="B531" s="453"/>
      <c r="C531" s="187">
        <v>6.299999999999998</v>
      </c>
      <c r="D531" s="188">
        <v>60.12</v>
      </c>
      <c r="E531" s="189" t="s">
        <v>974</v>
      </c>
      <c r="F531" s="191">
        <v>603841.75678430824</v>
      </c>
      <c r="G531" s="188">
        <v>67.790000000000006</v>
      </c>
      <c r="H531" s="189" t="s">
        <v>974</v>
      </c>
      <c r="I531" s="191">
        <v>633834.57242395927</v>
      </c>
      <c r="J531" s="188">
        <v>75.45</v>
      </c>
      <c r="K531" s="189" t="s">
        <v>974</v>
      </c>
      <c r="L531" s="191">
        <v>660931</v>
      </c>
      <c r="N531" s="186"/>
    </row>
    <row r="532" spans="1:14" ht="18">
      <c r="A532" s="173"/>
      <c r="B532" s="453"/>
      <c r="C532" s="187">
        <v>6.4599999999999982</v>
      </c>
      <c r="D532" s="188">
        <v>61.69</v>
      </c>
      <c r="E532" s="189" t="s">
        <v>974</v>
      </c>
      <c r="F532" s="191">
        <v>615462.78323926614</v>
      </c>
      <c r="G532" s="188">
        <v>69.55</v>
      </c>
      <c r="H532" s="189" t="s">
        <v>974</v>
      </c>
      <c r="I532" s="191">
        <v>645945.43949658819</v>
      </c>
      <c r="J532" s="188">
        <v>77.41</v>
      </c>
      <c r="K532" s="189" t="s">
        <v>974</v>
      </c>
      <c r="L532" s="191">
        <v>673373</v>
      </c>
      <c r="N532" s="186"/>
    </row>
    <row r="533" spans="1:14" ht="18">
      <c r="A533" s="173"/>
      <c r="B533" s="453"/>
      <c r="C533" s="187">
        <v>6.5999999999999979</v>
      </c>
      <c r="D533" s="188">
        <v>63.06</v>
      </c>
      <c r="E533" s="189" t="s">
        <v>974</v>
      </c>
      <c r="F533" s="191">
        <v>625631.18138735439</v>
      </c>
      <c r="G533" s="188">
        <v>71.099999999999994</v>
      </c>
      <c r="H533" s="189" t="s">
        <v>974</v>
      </c>
      <c r="I533" s="191">
        <v>656542.4481851384</v>
      </c>
      <c r="J533" s="188">
        <v>79.13</v>
      </c>
      <c r="K533" s="189" t="s">
        <v>974</v>
      </c>
      <c r="L533" s="191">
        <v>684259</v>
      </c>
      <c r="N533" s="186"/>
    </row>
    <row r="534" spans="1:14" ht="18">
      <c r="A534" s="173"/>
      <c r="B534" s="453"/>
      <c r="C534" s="187">
        <v>6.759999999999998</v>
      </c>
      <c r="D534" s="188">
        <v>64.63</v>
      </c>
      <c r="E534" s="189" t="s">
        <v>974</v>
      </c>
      <c r="F534" s="191">
        <v>637252.20784231252</v>
      </c>
      <c r="G534" s="188">
        <v>72.86</v>
      </c>
      <c r="H534" s="189" t="s">
        <v>974</v>
      </c>
      <c r="I534" s="191">
        <v>668653.31525776745</v>
      </c>
      <c r="J534" s="188">
        <v>81.099999999999994</v>
      </c>
      <c r="K534" s="189" t="s">
        <v>974</v>
      </c>
      <c r="L534" s="191">
        <v>696701</v>
      </c>
      <c r="N534" s="186"/>
    </row>
    <row r="535" spans="1:14" ht="18">
      <c r="A535" s="173"/>
      <c r="B535" s="453"/>
      <c r="C535" s="187">
        <v>6.8999999999999977</v>
      </c>
      <c r="D535" s="188">
        <v>66</v>
      </c>
      <c r="E535" s="189" t="s">
        <v>974</v>
      </c>
      <c r="F535" s="191">
        <v>647420.60599040054</v>
      </c>
      <c r="G535" s="188">
        <v>74.41</v>
      </c>
      <c r="H535" s="189" t="s">
        <v>974</v>
      </c>
      <c r="I535" s="191">
        <v>679250.32394631777</v>
      </c>
      <c r="J535" s="188">
        <v>82.82</v>
      </c>
      <c r="K535" s="189" t="s">
        <v>974</v>
      </c>
      <c r="L535" s="191">
        <v>707588</v>
      </c>
      <c r="N535" s="186"/>
    </row>
    <row r="536" spans="1:14" ht="18">
      <c r="A536" s="173"/>
      <c r="B536" s="453"/>
      <c r="C536" s="187">
        <v>7.0599999999999978</v>
      </c>
      <c r="D536" s="188">
        <v>67.56</v>
      </c>
      <c r="E536" s="189" t="s">
        <v>974</v>
      </c>
      <c r="F536" s="191">
        <v>659041.63244535867</v>
      </c>
      <c r="G536" s="188">
        <v>76.180000000000007</v>
      </c>
      <c r="H536" s="189" t="s">
        <v>974</v>
      </c>
      <c r="I536" s="191">
        <v>691361.1910189467</v>
      </c>
      <c r="J536" s="188">
        <v>84.79</v>
      </c>
      <c r="K536" s="189" t="s">
        <v>974</v>
      </c>
      <c r="L536" s="191">
        <v>720030</v>
      </c>
      <c r="N536" s="186"/>
    </row>
    <row r="537" spans="1:14" ht="18">
      <c r="A537" s="173"/>
      <c r="B537" s="453"/>
      <c r="C537" s="187">
        <v>7.1999999999999975</v>
      </c>
      <c r="D537" s="188">
        <v>68.94</v>
      </c>
      <c r="E537" s="189" t="s">
        <v>974</v>
      </c>
      <c r="F537" s="191">
        <v>669210.03059344692</v>
      </c>
      <c r="G537" s="188">
        <v>77.72</v>
      </c>
      <c r="H537" s="189" t="s">
        <v>974</v>
      </c>
      <c r="I537" s="191">
        <v>701958.19970749714</v>
      </c>
      <c r="J537" s="188">
        <v>86.51</v>
      </c>
      <c r="K537" s="189" t="s">
        <v>974</v>
      </c>
      <c r="L537" s="191">
        <v>730917</v>
      </c>
      <c r="N537" s="186"/>
    </row>
    <row r="538" spans="1:14" ht="18">
      <c r="A538" s="173"/>
      <c r="B538" s="453"/>
      <c r="C538" s="187">
        <v>7.3599999999999977</v>
      </c>
      <c r="D538" s="188">
        <v>70.5</v>
      </c>
      <c r="E538" s="189" t="s">
        <v>974</v>
      </c>
      <c r="F538" s="191">
        <v>680831.05704840505</v>
      </c>
      <c r="G538" s="188">
        <v>79.489999999999995</v>
      </c>
      <c r="H538" s="189" t="s">
        <v>974</v>
      </c>
      <c r="I538" s="191">
        <v>714069.06678012596</v>
      </c>
      <c r="J538" s="188">
        <v>88.47</v>
      </c>
      <c r="K538" s="189" t="s">
        <v>974</v>
      </c>
      <c r="L538" s="191">
        <v>743359</v>
      </c>
      <c r="N538" s="186"/>
    </row>
    <row r="539" spans="1:14" ht="18">
      <c r="A539" s="173"/>
      <c r="B539" s="453"/>
      <c r="C539" s="187">
        <v>7.4999999999999973</v>
      </c>
      <c r="D539" s="188">
        <v>71.87</v>
      </c>
      <c r="E539" s="189" t="s">
        <v>974</v>
      </c>
      <c r="F539" s="191">
        <v>690999.45519649331</v>
      </c>
      <c r="G539" s="188">
        <v>81.03</v>
      </c>
      <c r="H539" s="189" t="s">
        <v>974</v>
      </c>
      <c r="I539" s="191">
        <v>724666.0754686764</v>
      </c>
      <c r="J539" s="188">
        <v>90.19</v>
      </c>
      <c r="K539" s="189" t="s">
        <v>974</v>
      </c>
      <c r="L539" s="191">
        <v>754246</v>
      </c>
      <c r="N539" s="186"/>
    </row>
    <row r="540" spans="1:14" ht="18">
      <c r="A540" s="173"/>
      <c r="B540" s="453"/>
      <c r="C540" s="187">
        <v>7.6599999999999975</v>
      </c>
      <c r="D540" s="188">
        <v>73.44</v>
      </c>
      <c r="E540" s="189" t="s">
        <v>974</v>
      </c>
      <c r="F540" s="191">
        <v>702620.48165145121</v>
      </c>
      <c r="G540" s="188">
        <v>82.8</v>
      </c>
      <c r="H540" s="189" t="s">
        <v>974</v>
      </c>
      <c r="I540" s="191">
        <v>736776.94254130521</v>
      </c>
      <c r="J540" s="188">
        <v>92.16</v>
      </c>
      <c r="K540" s="189" t="s">
        <v>974</v>
      </c>
      <c r="L540" s="191">
        <v>766688</v>
      </c>
      <c r="N540" s="186"/>
    </row>
    <row r="541" spans="1:14" ht="18">
      <c r="A541" s="173"/>
      <c r="B541" s="453"/>
      <c r="C541" s="187">
        <v>7.7999999999999972</v>
      </c>
      <c r="D541" s="188">
        <v>74.81</v>
      </c>
      <c r="E541" s="189" t="s">
        <v>974</v>
      </c>
      <c r="F541" s="191">
        <v>712788.87979953969</v>
      </c>
      <c r="G541" s="188">
        <v>84.35</v>
      </c>
      <c r="H541" s="189" t="s">
        <v>974</v>
      </c>
      <c r="I541" s="191">
        <v>747373.95122985565</v>
      </c>
      <c r="J541" s="188">
        <v>93.88</v>
      </c>
      <c r="K541" s="189" t="s">
        <v>974</v>
      </c>
      <c r="L541" s="191">
        <v>777575</v>
      </c>
      <c r="N541" s="186"/>
    </row>
    <row r="542" spans="1:14" ht="18">
      <c r="A542" s="173"/>
      <c r="B542" s="453"/>
      <c r="C542" s="187">
        <v>7.9599999999999973</v>
      </c>
      <c r="D542" s="188">
        <v>76.38</v>
      </c>
      <c r="E542" s="189" t="s">
        <v>974</v>
      </c>
      <c r="F542" s="191">
        <v>724409.90625449759</v>
      </c>
      <c r="G542" s="188">
        <v>86.11</v>
      </c>
      <c r="H542" s="189" t="s">
        <v>974</v>
      </c>
      <c r="I542" s="191">
        <v>759484.81830248469</v>
      </c>
      <c r="J542" s="188">
        <v>95.85</v>
      </c>
      <c r="K542" s="189" t="s">
        <v>974</v>
      </c>
      <c r="L542" s="191">
        <v>790017</v>
      </c>
      <c r="N542" s="186"/>
    </row>
    <row r="543" spans="1:14" ht="18">
      <c r="A543" s="173"/>
      <c r="B543" s="453"/>
      <c r="C543" s="187">
        <v>8.0999999999999979</v>
      </c>
      <c r="D543" s="188">
        <v>77.75</v>
      </c>
      <c r="E543" s="189" t="s">
        <v>974</v>
      </c>
      <c r="F543" s="191">
        <v>734578.30440258584</v>
      </c>
      <c r="G543" s="188">
        <v>87.66</v>
      </c>
      <c r="H543" s="189" t="s">
        <v>974</v>
      </c>
      <c r="I543" s="191">
        <v>770081.8269910349</v>
      </c>
      <c r="J543" s="188">
        <v>97.57</v>
      </c>
      <c r="K543" s="189" t="s">
        <v>974</v>
      </c>
      <c r="L543" s="191">
        <v>800903</v>
      </c>
      <c r="N543" s="186"/>
    </row>
    <row r="544" spans="1:14" ht="18">
      <c r="A544" s="173"/>
      <c r="B544" s="453"/>
      <c r="C544" s="187">
        <v>8.259999999999998</v>
      </c>
      <c r="D544" s="188">
        <v>79.319999999999993</v>
      </c>
      <c r="E544" s="189" t="s">
        <v>974</v>
      </c>
      <c r="F544" s="191">
        <v>746199.33085754374</v>
      </c>
      <c r="G544" s="188">
        <v>89.42</v>
      </c>
      <c r="H544" s="189" t="s">
        <v>974</v>
      </c>
      <c r="I544" s="191">
        <v>782192.69406366383</v>
      </c>
      <c r="J544" s="188">
        <v>99.53</v>
      </c>
      <c r="K544" s="189" t="s">
        <v>974</v>
      </c>
      <c r="L544" s="191">
        <v>813340</v>
      </c>
      <c r="N544" s="186"/>
    </row>
    <row r="545" spans="1:14" ht="18">
      <c r="A545" s="173"/>
      <c r="B545" s="453"/>
      <c r="C545" s="187">
        <v>8.3999999999999986</v>
      </c>
      <c r="D545" s="188">
        <v>80.69</v>
      </c>
      <c r="E545" s="189" t="s">
        <v>974</v>
      </c>
      <c r="F545" s="191">
        <v>756367.72900563199</v>
      </c>
      <c r="G545" s="188">
        <v>90.97</v>
      </c>
      <c r="H545" s="189" t="s">
        <v>974</v>
      </c>
      <c r="I545" s="191">
        <v>792789.70275221416</v>
      </c>
      <c r="J545" s="188">
        <v>101.25</v>
      </c>
      <c r="K545" s="189" t="s">
        <v>974</v>
      </c>
      <c r="L545" s="191">
        <v>824232</v>
      </c>
      <c r="N545" s="186"/>
    </row>
    <row r="546" spans="1:14" ht="18">
      <c r="A546" s="173"/>
      <c r="B546" s="453"/>
      <c r="C546" s="187">
        <v>8.5599999999999987</v>
      </c>
      <c r="D546" s="188">
        <v>82.25</v>
      </c>
      <c r="E546" s="189" t="s">
        <v>974</v>
      </c>
      <c r="F546" s="191">
        <v>767988.75546059012</v>
      </c>
      <c r="G546" s="188">
        <v>92.74</v>
      </c>
      <c r="H546" s="189" t="s">
        <v>974</v>
      </c>
      <c r="I546" s="191">
        <v>804900.5698248432</v>
      </c>
      <c r="J546" s="188">
        <v>103.22</v>
      </c>
      <c r="K546" s="189" t="s">
        <v>974</v>
      </c>
      <c r="L546" s="191">
        <v>836674</v>
      </c>
      <c r="N546" s="186"/>
    </row>
    <row r="547" spans="1:14" ht="18.75" thickBot="1">
      <c r="A547" s="173"/>
      <c r="B547" s="454"/>
      <c r="C547" s="193">
        <v>8.6999999999999993</v>
      </c>
      <c r="D547" s="194">
        <v>83.62</v>
      </c>
      <c r="E547" s="197" t="s">
        <v>974</v>
      </c>
      <c r="F547" s="196">
        <v>778157.15360867837</v>
      </c>
      <c r="G547" s="194">
        <v>94.28</v>
      </c>
      <c r="H547" s="197" t="s">
        <v>974</v>
      </c>
      <c r="I547" s="196">
        <v>815497.57851339364</v>
      </c>
      <c r="J547" s="194">
        <v>104.94</v>
      </c>
      <c r="K547" s="197" t="s">
        <v>974</v>
      </c>
      <c r="L547" s="196">
        <v>847561</v>
      </c>
      <c r="N547" s="186"/>
    </row>
    <row r="548" spans="1:14" ht="18">
      <c r="A548" s="173"/>
      <c r="B548" s="452">
        <v>5.0999999999999996</v>
      </c>
      <c r="C548" s="181">
        <v>5.0999999999999988</v>
      </c>
      <c r="D548" s="182">
        <v>49.78</v>
      </c>
      <c r="E548" s="183" t="s">
        <v>974</v>
      </c>
      <c r="F548" s="184">
        <v>527053.84741161903</v>
      </c>
      <c r="G548" s="182">
        <v>56.13</v>
      </c>
      <c r="H548" s="183" t="s">
        <v>974</v>
      </c>
      <c r="I548" s="184">
        <v>553801.4689592002</v>
      </c>
      <c r="J548" s="182">
        <v>62.47</v>
      </c>
      <c r="K548" s="183" t="s">
        <v>974</v>
      </c>
      <c r="L548" s="184">
        <v>578703</v>
      </c>
      <c r="N548" s="186"/>
    </row>
    <row r="549" spans="1:14" ht="18">
      <c r="A549" s="173"/>
      <c r="B549" s="453"/>
      <c r="C549" s="187">
        <v>5.2599999999999989</v>
      </c>
      <c r="D549" s="188">
        <v>51.4</v>
      </c>
      <c r="E549" s="189" t="s">
        <v>974</v>
      </c>
      <c r="F549" s="191">
        <v>538905.03488532885</v>
      </c>
      <c r="G549" s="188">
        <v>57.95</v>
      </c>
      <c r="H549" s="189" t="s">
        <v>974</v>
      </c>
      <c r="I549" s="191">
        <v>566142.4970505808</v>
      </c>
      <c r="J549" s="188">
        <v>64.5</v>
      </c>
      <c r="K549" s="189" t="s">
        <v>974</v>
      </c>
      <c r="L549" s="191">
        <v>591376</v>
      </c>
      <c r="N549" s="186"/>
    </row>
    <row r="550" spans="1:14" ht="18">
      <c r="A550" s="173"/>
      <c r="B550" s="453"/>
      <c r="C550" s="187">
        <v>5.3999999999999986</v>
      </c>
      <c r="D550" s="188">
        <v>52.81</v>
      </c>
      <c r="E550" s="189" t="s">
        <v>974</v>
      </c>
      <c r="F550" s="191">
        <v>549274.82392482483</v>
      </c>
      <c r="G550" s="188">
        <v>59.54</v>
      </c>
      <c r="H550" s="189" t="s">
        <v>974</v>
      </c>
      <c r="I550" s="191">
        <v>576940.89663053898</v>
      </c>
      <c r="J550" s="188">
        <v>66.27</v>
      </c>
      <c r="K550" s="189" t="s">
        <v>974</v>
      </c>
      <c r="L550" s="191">
        <v>602464</v>
      </c>
      <c r="N550" s="186"/>
    </row>
    <row r="551" spans="1:14" ht="18">
      <c r="A551" s="173"/>
      <c r="B551" s="453"/>
      <c r="C551" s="187">
        <v>5.5599999999999987</v>
      </c>
      <c r="D551" s="188">
        <v>54.42</v>
      </c>
      <c r="E551" s="189" t="s">
        <v>974</v>
      </c>
      <c r="F551" s="191">
        <v>561126.01139853452</v>
      </c>
      <c r="G551" s="188">
        <v>61.35</v>
      </c>
      <c r="H551" s="189" t="s">
        <v>974</v>
      </c>
      <c r="I551" s="191">
        <v>589281.9247219197</v>
      </c>
      <c r="J551" s="188">
        <v>68.290000000000006</v>
      </c>
      <c r="K551" s="189" t="s">
        <v>974</v>
      </c>
      <c r="L551" s="191">
        <v>615136</v>
      </c>
      <c r="N551" s="186"/>
    </row>
    <row r="552" spans="1:14" ht="18">
      <c r="A552" s="173"/>
      <c r="B552" s="453"/>
      <c r="C552" s="187">
        <v>5.6999999999999984</v>
      </c>
      <c r="D552" s="188">
        <v>55.83</v>
      </c>
      <c r="E552" s="189" t="s">
        <v>974</v>
      </c>
      <c r="F552" s="191">
        <v>571495.80043803062</v>
      </c>
      <c r="G552" s="188">
        <v>62.95</v>
      </c>
      <c r="H552" s="189" t="s">
        <v>974</v>
      </c>
      <c r="I552" s="191">
        <v>600080.32430187776</v>
      </c>
      <c r="J552" s="188">
        <v>70.06</v>
      </c>
      <c r="K552" s="189" t="s">
        <v>974</v>
      </c>
      <c r="L552" s="191">
        <v>626224</v>
      </c>
      <c r="N552" s="186"/>
    </row>
    <row r="553" spans="1:14" ht="18">
      <c r="A553" s="173"/>
      <c r="B553" s="453"/>
      <c r="C553" s="187">
        <v>5.8599999999999985</v>
      </c>
      <c r="D553" s="188">
        <v>57.44</v>
      </c>
      <c r="E553" s="189" t="s">
        <v>974</v>
      </c>
      <c r="F553" s="191">
        <v>583346.98791174032</v>
      </c>
      <c r="G553" s="188">
        <v>64.760000000000005</v>
      </c>
      <c r="H553" s="189" t="s">
        <v>974</v>
      </c>
      <c r="I553" s="191">
        <v>612421.35239325848</v>
      </c>
      <c r="J553" s="188">
        <v>72.08</v>
      </c>
      <c r="K553" s="189" t="s">
        <v>974</v>
      </c>
      <c r="L553" s="191">
        <v>638896</v>
      </c>
      <c r="N553" s="186"/>
    </row>
    <row r="554" spans="1:14" ht="18">
      <c r="A554" s="173"/>
      <c r="B554" s="453"/>
      <c r="C554" s="187">
        <v>5.9999999999999982</v>
      </c>
      <c r="D554" s="188">
        <v>58.85</v>
      </c>
      <c r="E554" s="189" t="s">
        <v>974</v>
      </c>
      <c r="F554" s="191">
        <v>593716.77695123642</v>
      </c>
      <c r="G554" s="188">
        <v>66.349999999999994</v>
      </c>
      <c r="H554" s="189" t="s">
        <v>974</v>
      </c>
      <c r="I554" s="191">
        <v>623219.75197321654</v>
      </c>
      <c r="J554" s="188">
        <v>73.849999999999994</v>
      </c>
      <c r="K554" s="189" t="s">
        <v>974</v>
      </c>
      <c r="L554" s="191">
        <v>649985</v>
      </c>
      <c r="N554" s="186"/>
    </row>
    <row r="555" spans="1:14" ht="18">
      <c r="A555" s="173"/>
      <c r="B555" s="453"/>
      <c r="C555" s="187">
        <v>6.1599999999999984</v>
      </c>
      <c r="D555" s="188">
        <v>60.47</v>
      </c>
      <c r="E555" s="189" t="s">
        <v>974</v>
      </c>
      <c r="F555" s="191">
        <v>605567.96442494611</v>
      </c>
      <c r="G555" s="188">
        <v>68.17</v>
      </c>
      <c r="H555" s="189" t="s">
        <v>974</v>
      </c>
      <c r="I555" s="191">
        <v>635560.78006459726</v>
      </c>
      <c r="J555" s="188">
        <v>75.88</v>
      </c>
      <c r="K555" s="189" t="s">
        <v>974</v>
      </c>
      <c r="L555" s="191">
        <v>662657</v>
      </c>
      <c r="N555" s="186"/>
    </row>
    <row r="556" spans="1:14" ht="18">
      <c r="A556" s="173"/>
      <c r="B556" s="453"/>
      <c r="C556" s="187">
        <v>6.299999999999998</v>
      </c>
      <c r="D556" s="188">
        <v>61.88</v>
      </c>
      <c r="E556" s="189" t="s">
        <v>974</v>
      </c>
      <c r="F556" s="191">
        <v>615937.75346444221</v>
      </c>
      <c r="G556" s="188">
        <v>69.760000000000005</v>
      </c>
      <c r="H556" s="189" t="s">
        <v>974</v>
      </c>
      <c r="I556" s="191">
        <v>646359.17964455544</v>
      </c>
      <c r="J556" s="188">
        <v>77.650000000000006</v>
      </c>
      <c r="K556" s="189" t="s">
        <v>974</v>
      </c>
      <c r="L556" s="191">
        <v>673745</v>
      </c>
      <c r="N556" s="186"/>
    </row>
    <row r="557" spans="1:14" ht="18">
      <c r="A557" s="173"/>
      <c r="B557" s="453"/>
      <c r="C557" s="187">
        <v>6.4599999999999982</v>
      </c>
      <c r="D557" s="188">
        <v>63.49</v>
      </c>
      <c r="E557" s="189" t="s">
        <v>974</v>
      </c>
      <c r="F557" s="191">
        <v>627788.94093815191</v>
      </c>
      <c r="G557" s="188">
        <v>71.58</v>
      </c>
      <c r="H557" s="189" t="s">
        <v>974</v>
      </c>
      <c r="I557" s="191">
        <v>658700.20773593604</v>
      </c>
      <c r="J557" s="188">
        <v>79.67</v>
      </c>
      <c r="K557" s="189" t="s">
        <v>974</v>
      </c>
      <c r="L557" s="191">
        <v>686417</v>
      </c>
      <c r="N557" s="186"/>
    </row>
    <row r="558" spans="1:14" ht="18">
      <c r="A558" s="173"/>
      <c r="B558" s="453"/>
      <c r="C558" s="187">
        <v>6.5999999999999979</v>
      </c>
      <c r="D558" s="188">
        <v>64.900000000000006</v>
      </c>
      <c r="E558" s="189" t="s">
        <v>974</v>
      </c>
      <c r="F558" s="191">
        <v>638158.72997764801</v>
      </c>
      <c r="G558" s="188">
        <v>73.17</v>
      </c>
      <c r="H558" s="189" t="s">
        <v>974</v>
      </c>
      <c r="I558" s="191">
        <v>669498.6073158941</v>
      </c>
      <c r="J558" s="188">
        <v>81.44</v>
      </c>
      <c r="K558" s="189" t="s">
        <v>974</v>
      </c>
      <c r="L558" s="191">
        <v>697505</v>
      </c>
      <c r="N558" s="186"/>
    </row>
    <row r="559" spans="1:14" ht="18">
      <c r="A559" s="173"/>
      <c r="B559" s="453"/>
      <c r="C559" s="187">
        <v>6.759999999999998</v>
      </c>
      <c r="D559" s="188">
        <v>66.510000000000005</v>
      </c>
      <c r="E559" s="189" t="s">
        <v>974</v>
      </c>
      <c r="F559" s="191">
        <v>650009.9174513577</v>
      </c>
      <c r="G559" s="188">
        <v>74.989999999999995</v>
      </c>
      <c r="H559" s="189" t="s">
        <v>974</v>
      </c>
      <c r="I559" s="191">
        <v>681839.63540727494</v>
      </c>
      <c r="J559" s="188">
        <v>83.47</v>
      </c>
      <c r="K559" s="189" t="s">
        <v>974</v>
      </c>
      <c r="L559" s="191">
        <v>710178</v>
      </c>
      <c r="N559" s="186"/>
    </row>
    <row r="560" spans="1:14" ht="18">
      <c r="A560" s="173"/>
      <c r="B560" s="453"/>
      <c r="C560" s="187">
        <v>6.8999999999999977</v>
      </c>
      <c r="D560" s="188">
        <v>67.92</v>
      </c>
      <c r="E560" s="189" t="s">
        <v>974</v>
      </c>
      <c r="F560" s="191">
        <v>660379.7064908538</v>
      </c>
      <c r="G560" s="188">
        <v>76.58</v>
      </c>
      <c r="H560" s="189" t="s">
        <v>974</v>
      </c>
      <c r="I560" s="191">
        <v>692638.034987233</v>
      </c>
      <c r="J560" s="188">
        <v>85.24</v>
      </c>
      <c r="K560" s="189" t="s">
        <v>974</v>
      </c>
      <c r="L560" s="191">
        <v>721266</v>
      </c>
      <c r="N560" s="186"/>
    </row>
    <row r="561" spans="1:14" ht="18">
      <c r="A561" s="173"/>
      <c r="B561" s="453"/>
      <c r="C561" s="187">
        <v>7.0599999999999978</v>
      </c>
      <c r="D561" s="188">
        <v>69.540000000000006</v>
      </c>
      <c r="E561" s="189" t="s">
        <v>974</v>
      </c>
      <c r="F561" s="191">
        <v>672230.8939645635</v>
      </c>
      <c r="G561" s="188">
        <v>78.400000000000006</v>
      </c>
      <c r="H561" s="189" t="s">
        <v>974</v>
      </c>
      <c r="I561" s="191">
        <v>704979.06307861372</v>
      </c>
      <c r="J561" s="188">
        <v>87.26</v>
      </c>
      <c r="K561" s="189" t="s">
        <v>974</v>
      </c>
      <c r="L561" s="191">
        <v>733938</v>
      </c>
      <c r="N561" s="186"/>
    </row>
    <row r="562" spans="1:14" ht="18">
      <c r="A562" s="173"/>
      <c r="B562" s="453"/>
      <c r="C562" s="187">
        <v>7.1999999999999975</v>
      </c>
      <c r="D562" s="188">
        <v>70.95</v>
      </c>
      <c r="E562" s="189" t="s">
        <v>974</v>
      </c>
      <c r="F562" s="191">
        <v>682600.6830040596</v>
      </c>
      <c r="G562" s="188">
        <v>79.989999999999995</v>
      </c>
      <c r="H562" s="189" t="s">
        <v>974</v>
      </c>
      <c r="I562" s="191">
        <v>715777.46265857178</v>
      </c>
      <c r="J562" s="188">
        <v>89.03</v>
      </c>
      <c r="K562" s="189" t="s">
        <v>974</v>
      </c>
      <c r="L562" s="191">
        <v>745026</v>
      </c>
      <c r="N562" s="186"/>
    </row>
    <row r="563" spans="1:14" ht="18">
      <c r="A563" s="173"/>
      <c r="B563" s="453"/>
      <c r="C563" s="187">
        <v>7.3599999999999977</v>
      </c>
      <c r="D563" s="188">
        <v>72.56</v>
      </c>
      <c r="E563" s="189" t="s">
        <v>974</v>
      </c>
      <c r="F563" s="191">
        <v>694451.87047776929</v>
      </c>
      <c r="G563" s="188">
        <v>81.81</v>
      </c>
      <c r="H563" s="189" t="s">
        <v>974</v>
      </c>
      <c r="I563" s="191">
        <v>728118.49074995238</v>
      </c>
      <c r="J563" s="188">
        <v>91.05</v>
      </c>
      <c r="K563" s="189" t="s">
        <v>974</v>
      </c>
      <c r="L563" s="191">
        <v>757698</v>
      </c>
      <c r="N563" s="186"/>
    </row>
    <row r="564" spans="1:14" ht="18">
      <c r="A564" s="173"/>
      <c r="B564" s="453"/>
      <c r="C564" s="187">
        <v>7.4999999999999973</v>
      </c>
      <c r="D564" s="188">
        <v>73.97</v>
      </c>
      <c r="E564" s="189" t="s">
        <v>974</v>
      </c>
      <c r="F564" s="191">
        <v>704821.65951726539</v>
      </c>
      <c r="G564" s="188">
        <v>83.4</v>
      </c>
      <c r="H564" s="189" t="s">
        <v>974</v>
      </c>
      <c r="I564" s="191">
        <v>738916.89032991056</v>
      </c>
      <c r="J564" s="188">
        <v>92.82</v>
      </c>
      <c r="K564" s="189" t="s">
        <v>974</v>
      </c>
      <c r="L564" s="191">
        <v>768786</v>
      </c>
      <c r="N564" s="186"/>
    </row>
    <row r="565" spans="1:14" ht="18">
      <c r="A565" s="173"/>
      <c r="B565" s="453"/>
      <c r="C565" s="187">
        <v>7.6599999999999975</v>
      </c>
      <c r="D565" s="188">
        <v>75.58</v>
      </c>
      <c r="E565" s="189" t="s">
        <v>974</v>
      </c>
      <c r="F565" s="191">
        <v>716672.84699097509</v>
      </c>
      <c r="G565" s="188">
        <v>85.22</v>
      </c>
      <c r="H565" s="189" t="s">
        <v>974</v>
      </c>
      <c r="I565" s="191">
        <v>751257.91842129128</v>
      </c>
      <c r="J565" s="188">
        <v>94.85</v>
      </c>
      <c r="K565" s="189" t="s">
        <v>974</v>
      </c>
      <c r="L565" s="191">
        <v>781459</v>
      </c>
      <c r="N565" s="186"/>
    </row>
    <row r="566" spans="1:14" ht="18">
      <c r="A566" s="173"/>
      <c r="B566" s="453"/>
      <c r="C566" s="187">
        <v>7.7999999999999972</v>
      </c>
      <c r="D566" s="188">
        <v>76.989999999999995</v>
      </c>
      <c r="E566" s="189" t="s">
        <v>974</v>
      </c>
      <c r="F566" s="191">
        <v>727042.63603047119</v>
      </c>
      <c r="G566" s="188">
        <v>86.81</v>
      </c>
      <c r="H566" s="189" t="s">
        <v>974</v>
      </c>
      <c r="I566" s="191">
        <v>762056.31800124934</v>
      </c>
      <c r="J566" s="188">
        <v>96.62</v>
      </c>
      <c r="K566" s="189" t="s">
        <v>974</v>
      </c>
      <c r="L566" s="191">
        <v>792547</v>
      </c>
      <c r="N566" s="186"/>
    </row>
    <row r="567" spans="1:14" ht="18">
      <c r="A567" s="173"/>
      <c r="B567" s="453"/>
      <c r="C567" s="187">
        <v>7.9599999999999973</v>
      </c>
      <c r="D567" s="188">
        <v>78.61</v>
      </c>
      <c r="E567" s="189" t="s">
        <v>974</v>
      </c>
      <c r="F567" s="191">
        <v>738893.82350418088</v>
      </c>
      <c r="G567" s="188">
        <v>88.62</v>
      </c>
      <c r="H567" s="189" t="s">
        <v>974</v>
      </c>
      <c r="I567" s="191">
        <v>774397.34609263006</v>
      </c>
      <c r="J567" s="188">
        <v>98.64</v>
      </c>
      <c r="K567" s="189" t="s">
        <v>974</v>
      </c>
      <c r="L567" s="191">
        <v>805219</v>
      </c>
      <c r="N567" s="186"/>
    </row>
    <row r="568" spans="1:14" ht="18">
      <c r="A568" s="173"/>
      <c r="B568" s="453"/>
      <c r="C568" s="187">
        <v>8.0999999999999979</v>
      </c>
      <c r="D568" s="188">
        <v>80.02</v>
      </c>
      <c r="E568" s="189" t="s">
        <v>974</v>
      </c>
      <c r="F568" s="191">
        <v>749263.61254367698</v>
      </c>
      <c r="G568" s="188">
        <v>90.21</v>
      </c>
      <c r="H568" s="189" t="s">
        <v>974</v>
      </c>
      <c r="I568" s="191">
        <v>785195.74567258824</v>
      </c>
      <c r="J568" s="188">
        <v>100.41</v>
      </c>
      <c r="K568" s="189" t="s">
        <v>974</v>
      </c>
      <c r="L568" s="191">
        <v>816307</v>
      </c>
      <c r="N568" s="186"/>
    </row>
    <row r="569" spans="1:14" ht="18">
      <c r="A569" s="173"/>
      <c r="B569" s="453"/>
      <c r="C569" s="187">
        <v>8.259999999999998</v>
      </c>
      <c r="D569" s="188">
        <v>81.63</v>
      </c>
      <c r="E569" s="189" t="s">
        <v>974</v>
      </c>
      <c r="F569" s="191">
        <v>761114.80001738667</v>
      </c>
      <c r="G569" s="188">
        <v>92.03</v>
      </c>
      <c r="H569" s="189" t="s">
        <v>974</v>
      </c>
      <c r="I569" s="191">
        <v>797536.77376396884</v>
      </c>
      <c r="J569" s="188">
        <v>102.44</v>
      </c>
      <c r="K569" s="189" t="s">
        <v>974</v>
      </c>
      <c r="L569" s="191">
        <v>828979</v>
      </c>
      <c r="N569" s="186"/>
    </row>
    <row r="570" spans="1:14" ht="18">
      <c r="A570" s="173"/>
      <c r="B570" s="453"/>
      <c r="C570" s="187">
        <v>8.3999999999999986</v>
      </c>
      <c r="D570" s="188">
        <v>83.04</v>
      </c>
      <c r="E570" s="189" t="s">
        <v>974</v>
      </c>
      <c r="F570" s="191">
        <v>771484.58905688277</v>
      </c>
      <c r="G570" s="188">
        <v>93.62</v>
      </c>
      <c r="H570" s="189" t="s">
        <v>974</v>
      </c>
      <c r="I570" s="191">
        <v>808335.17334392713</v>
      </c>
      <c r="J570" s="188">
        <v>104.21</v>
      </c>
      <c r="K570" s="189" t="s">
        <v>974</v>
      </c>
      <c r="L570" s="191">
        <v>840068</v>
      </c>
      <c r="N570" s="186"/>
    </row>
    <row r="571" spans="1:14" ht="18">
      <c r="A571" s="173"/>
      <c r="B571" s="453"/>
      <c r="C571" s="187">
        <v>8.5599999999999987</v>
      </c>
      <c r="D571" s="188">
        <v>84.65</v>
      </c>
      <c r="E571" s="189" t="s">
        <v>974</v>
      </c>
      <c r="F571" s="191">
        <v>783335.77653059247</v>
      </c>
      <c r="G571" s="188">
        <v>95.44</v>
      </c>
      <c r="H571" s="189" t="s">
        <v>974</v>
      </c>
      <c r="I571" s="191">
        <v>820676.20143530762</v>
      </c>
      <c r="J571" s="188">
        <v>106.23</v>
      </c>
      <c r="K571" s="189" t="s">
        <v>974</v>
      </c>
      <c r="L571" s="191">
        <v>852740</v>
      </c>
      <c r="N571" s="186"/>
    </row>
    <row r="572" spans="1:14" ht="18">
      <c r="A572" s="173"/>
      <c r="B572" s="453"/>
      <c r="C572" s="187">
        <v>8.6999999999999993</v>
      </c>
      <c r="D572" s="188">
        <v>86.06</v>
      </c>
      <c r="E572" s="189" t="s">
        <v>974</v>
      </c>
      <c r="F572" s="191">
        <v>793705.56557008857</v>
      </c>
      <c r="G572" s="188">
        <v>97.03</v>
      </c>
      <c r="H572" s="189" t="s">
        <v>974</v>
      </c>
      <c r="I572" s="191">
        <v>831474.6010152658</v>
      </c>
      <c r="J572" s="188">
        <v>108</v>
      </c>
      <c r="K572" s="189" t="s">
        <v>974</v>
      </c>
      <c r="L572" s="191">
        <v>863828</v>
      </c>
      <c r="N572" s="186"/>
    </row>
    <row r="573" spans="1:14" ht="18.75" thickBot="1">
      <c r="A573" s="173"/>
      <c r="B573" s="454"/>
      <c r="C573" s="193">
        <v>8.86</v>
      </c>
      <c r="D573" s="194">
        <v>87.68</v>
      </c>
      <c r="E573" s="197" t="s">
        <v>974</v>
      </c>
      <c r="F573" s="196">
        <v>805556.75304379826</v>
      </c>
      <c r="G573" s="194">
        <v>98.85</v>
      </c>
      <c r="H573" s="197" t="s">
        <v>974</v>
      </c>
      <c r="I573" s="196">
        <v>843815.62910664664</v>
      </c>
      <c r="J573" s="194">
        <v>110.02</v>
      </c>
      <c r="K573" s="197" t="s">
        <v>974</v>
      </c>
      <c r="L573" s="196">
        <v>876500</v>
      </c>
      <c r="N573" s="186"/>
    </row>
    <row r="574" spans="1:14" ht="18">
      <c r="A574" s="173"/>
      <c r="B574" s="452">
        <v>5.26</v>
      </c>
      <c r="C574" s="181">
        <v>5.2599999999999989</v>
      </c>
      <c r="D574" s="182">
        <v>53.06</v>
      </c>
      <c r="E574" s="183" t="s">
        <v>974</v>
      </c>
      <c r="F574" s="184">
        <v>551019.26352332626</v>
      </c>
      <c r="G574" s="182">
        <v>59.82</v>
      </c>
      <c r="H574" s="183" t="s">
        <v>974</v>
      </c>
      <c r="I574" s="184">
        <v>578746.56630624924</v>
      </c>
      <c r="J574" s="182">
        <v>66.59</v>
      </c>
      <c r="K574" s="183" t="s">
        <v>974</v>
      </c>
      <c r="L574" s="184">
        <v>604311</v>
      </c>
      <c r="N574" s="186"/>
    </row>
    <row r="575" spans="1:14" ht="18">
      <c r="A575" s="173"/>
      <c r="B575" s="453"/>
      <c r="C575" s="187">
        <v>5.3999999999999986</v>
      </c>
      <c r="D575" s="188">
        <v>54.52</v>
      </c>
      <c r="E575" s="189">
        <v>1300762</v>
      </c>
      <c r="F575" s="191">
        <v>561619.21358157415</v>
      </c>
      <c r="G575" s="188">
        <v>61.47</v>
      </c>
      <c r="H575" s="189">
        <v>1300781</v>
      </c>
      <c r="I575" s="191">
        <v>589775.12690495909</v>
      </c>
      <c r="J575" s="188">
        <v>68.41</v>
      </c>
      <c r="K575" s="189">
        <v>1300782</v>
      </c>
      <c r="L575" s="191">
        <v>615629</v>
      </c>
      <c r="N575" s="186"/>
    </row>
    <row r="576" spans="1:14" ht="18">
      <c r="A576" s="173"/>
      <c r="B576" s="453"/>
      <c r="C576" s="187">
        <v>5.5599999999999987</v>
      </c>
      <c r="D576" s="188">
        <v>56.18</v>
      </c>
      <c r="E576" s="189" t="s">
        <v>974</v>
      </c>
      <c r="F576" s="191">
        <v>573733.44221957156</v>
      </c>
      <c r="G576" s="188">
        <v>63.34</v>
      </c>
      <c r="H576" s="189" t="s">
        <v>974</v>
      </c>
      <c r="I576" s="191">
        <v>602379.19616062753</v>
      </c>
      <c r="J576" s="188">
        <v>70.5</v>
      </c>
      <c r="K576" s="189" t="s">
        <v>974</v>
      </c>
      <c r="L576" s="191">
        <v>628564</v>
      </c>
      <c r="N576" s="186"/>
    </row>
    <row r="577" spans="1:14" ht="18">
      <c r="A577" s="173"/>
      <c r="B577" s="453"/>
      <c r="C577" s="187">
        <v>5.6999999999999984</v>
      </c>
      <c r="D577" s="188">
        <v>57.64</v>
      </c>
      <c r="E577" s="189" t="s">
        <v>974</v>
      </c>
      <c r="F577" s="191">
        <v>584333.39227781934</v>
      </c>
      <c r="G577" s="188">
        <v>64.98</v>
      </c>
      <c r="H577" s="189" t="s">
        <v>974</v>
      </c>
      <c r="I577" s="191">
        <v>613407.75675933738</v>
      </c>
      <c r="J577" s="188">
        <v>72.33</v>
      </c>
      <c r="K577" s="189" t="s">
        <v>974</v>
      </c>
      <c r="L577" s="191">
        <v>639883</v>
      </c>
      <c r="N577" s="186"/>
    </row>
    <row r="578" spans="1:14" ht="18">
      <c r="A578" s="173"/>
      <c r="B578" s="453"/>
      <c r="C578" s="187">
        <v>5.8599999999999985</v>
      </c>
      <c r="D578" s="188">
        <v>59.3</v>
      </c>
      <c r="E578" s="189" t="s">
        <v>974</v>
      </c>
      <c r="F578" s="191">
        <v>596447.62091581686</v>
      </c>
      <c r="G578" s="188">
        <v>66.86</v>
      </c>
      <c r="H578" s="189" t="s">
        <v>974</v>
      </c>
      <c r="I578" s="191">
        <v>626011.8260150057</v>
      </c>
      <c r="J578" s="188">
        <v>74.42</v>
      </c>
      <c r="K578" s="189" t="s">
        <v>974</v>
      </c>
      <c r="L578" s="191">
        <v>652812</v>
      </c>
      <c r="N578" s="186"/>
    </row>
    <row r="579" spans="1:14" ht="18">
      <c r="A579" s="173"/>
      <c r="B579" s="453"/>
      <c r="C579" s="187">
        <v>5.9999999999999982</v>
      </c>
      <c r="D579" s="188">
        <v>60.76</v>
      </c>
      <c r="E579" s="189">
        <v>1304141</v>
      </c>
      <c r="F579" s="191">
        <v>607047.57097406453</v>
      </c>
      <c r="G579" s="188">
        <v>68.5</v>
      </c>
      <c r="H579" s="189" t="s">
        <v>974</v>
      </c>
      <c r="I579" s="191">
        <v>637040.38661371567</v>
      </c>
      <c r="J579" s="188">
        <v>76.25</v>
      </c>
      <c r="K579" s="189" t="s">
        <v>974</v>
      </c>
      <c r="L579" s="191">
        <v>664136</v>
      </c>
      <c r="N579" s="186"/>
    </row>
    <row r="580" spans="1:14" ht="18">
      <c r="A580" s="173"/>
      <c r="B580" s="453"/>
      <c r="C580" s="187">
        <v>6.1599999999999984</v>
      </c>
      <c r="D580" s="188">
        <v>62.42</v>
      </c>
      <c r="E580" s="189" t="s">
        <v>974</v>
      </c>
      <c r="F580" s="191">
        <v>619161.79961206205</v>
      </c>
      <c r="G580" s="188">
        <v>70.38</v>
      </c>
      <c r="H580" s="189" t="s">
        <v>974</v>
      </c>
      <c r="I580" s="191">
        <v>649644.45586938399</v>
      </c>
      <c r="J580" s="188">
        <v>78.34</v>
      </c>
      <c r="K580" s="189" t="s">
        <v>974</v>
      </c>
      <c r="L580" s="191">
        <v>677072</v>
      </c>
      <c r="N580" s="186"/>
    </row>
    <row r="581" spans="1:14" ht="18">
      <c r="A581" s="173"/>
      <c r="B581" s="453"/>
      <c r="C581" s="187">
        <v>6.299999999999998</v>
      </c>
      <c r="D581" s="188">
        <v>63.88</v>
      </c>
      <c r="E581" s="189">
        <v>1308800</v>
      </c>
      <c r="F581" s="191">
        <v>629761.74967030971</v>
      </c>
      <c r="G581" s="188">
        <v>72.02</v>
      </c>
      <c r="H581" s="189" t="s">
        <v>974</v>
      </c>
      <c r="I581" s="191">
        <v>660673.01646809385</v>
      </c>
      <c r="J581" s="188">
        <v>80.16</v>
      </c>
      <c r="K581" s="189" t="s">
        <v>974</v>
      </c>
      <c r="L581" s="191">
        <v>688390</v>
      </c>
      <c r="N581" s="186"/>
    </row>
    <row r="582" spans="1:14" ht="18">
      <c r="A582" s="173"/>
      <c r="B582" s="453"/>
      <c r="C582" s="187">
        <v>6.4599999999999982</v>
      </c>
      <c r="D582" s="188">
        <v>65.55</v>
      </c>
      <c r="E582" s="189" t="s">
        <v>974</v>
      </c>
      <c r="F582" s="191">
        <v>641875.97830830724</v>
      </c>
      <c r="G582" s="188">
        <v>73.900000000000006</v>
      </c>
      <c r="H582" s="189" t="s">
        <v>974</v>
      </c>
      <c r="I582" s="191">
        <v>673277.08572376228</v>
      </c>
      <c r="J582" s="188">
        <v>82.25</v>
      </c>
      <c r="K582" s="189" t="s">
        <v>974</v>
      </c>
      <c r="L582" s="191">
        <v>701325</v>
      </c>
      <c r="N582" s="186"/>
    </row>
    <row r="583" spans="1:14" ht="18">
      <c r="A583" s="173"/>
      <c r="B583" s="453"/>
      <c r="C583" s="187">
        <v>6.5999999999999979</v>
      </c>
      <c r="D583" s="188">
        <v>67</v>
      </c>
      <c r="E583" s="189" t="s">
        <v>974</v>
      </c>
      <c r="F583" s="191">
        <v>652475.92836655513</v>
      </c>
      <c r="G583" s="188">
        <v>75.540000000000006</v>
      </c>
      <c r="H583" s="189" t="s">
        <v>974</v>
      </c>
      <c r="I583" s="191">
        <v>684305.64632247214</v>
      </c>
      <c r="J583" s="188">
        <v>84.08</v>
      </c>
      <c r="K583" s="189" t="s">
        <v>974</v>
      </c>
      <c r="L583" s="191">
        <v>712644</v>
      </c>
      <c r="N583" s="186"/>
    </row>
    <row r="584" spans="1:14" ht="18">
      <c r="A584" s="173"/>
      <c r="B584" s="453"/>
      <c r="C584" s="187">
        <v>6.759999999999998</v>
      </c>
      <c r="D584" s="188">
        <v>68.67</v>
      </c>
      <c r="E584" s="189" t="s">
        <v>974</v>
      </c>
      <c r="F584" s="191">
        <v>664590.15700455243</v>
      </c>
      <c r="G584" s="188">
        <v>77.42</v>
      </c>
      <c r="H584" s="189" t="s">
        <v>974</v>
      </c>
      <c r="I584" s="191">
        <v>696909.71557814046</v>
      </c>
      <c r="J584" s="188">
        <v>86.17</v>
      </c>
      <c r="K584" s="189" t="s">
        <v>974</v>
      </c>
      <c r="L584" s="191">
        <v>725579</v>
      </c>
      <c r="N584" s="186"/>
    </row>
    <row r="585" spans="1:14" ht="18">
      <c r="A585" s="173"/>
      <c r="B585" s="453"/>
      <c r="C585" s="187">
        <v>6.8999999999999977</v>
      </c>
      <c r="D585" s="188">
        <v>70.12</v>
      </c>
      <c r="E585" s="189" t="s">
        <v>974</v>
      </c>
      <c r="F585" s="191">
        <v>675190.10706280032</v>
      </c>
      <c r="G585" s="188">
        <v>79.06</v>
      </c>
      <c r="H585" s="189" t="s">
        <v>974</v>
      </c>
      <c r="I585" s="191">
        <v>707938.27617685031</v>
      </c>
      <c r="J585" s="188">
        <v>88</v>
      </c>
      <c r="K585" s="189" t="s">
        <v>974</v>
      </c>
      <c r="L585" s="191">
        <v>736897</v>
      </c>
      <c r="N585" s="186"/>
    </row>
    <row r="586" spans="1:14" ht="18">
      <c r="A586" s="173"/>
      <c r="B586" s="453"/>
      <c r="C586" s="187">
        <v>7.0599999999999978</v>
      </c>
      <c r="D586" s="188">
        <v>71.790000000000006</v>
      </c>
      <c r="E586" s="189" t="s">
        <v>974</v>
      </c>
      <c r="F586" s="191">
        <v>687304.33570079762</v>
      </c>
      <c r="G586" s="188">
        <v>80.94</v>
      </c>
      <c r="H586" s="189" t="s">
        <v>974</v>
      </c>
      <c r="I586" s="191">
        <v>720542.34543251875</v>
      </c>
      <c r="J586" s="188">
        <v>90.09</v>
      </c>
      <c r="K586" s="189" t="s">
        <v>974</v>
      </c>
      <c r="L586" s="191">
        <v>749832</v>
      </c>
      <c r="N586" s="186"/>
    </row>
    <row r="587" spans="1:14" ht="18">
      <c r="A587" s="173"/>
      <c r="B587" s="453"/>
      <c r="C587" s="187">
        <v>7.1999999999999975</v>
      </c>
      <c r="D587" s="188">
        <v>73.239999999999995</v>
      </c>
      <c r="E587" s="189" t="s">
        <v>974</v>
      </c>
      <c r="F587" s="191">
        <v>697904.28575904551</v>
      </c>
      <c r="G587" s="188">
        <v>82.58</v>
      </c>
      <c r="H587" s="189" t="s">
        <v>974</v>
      </c>
      <c r="I587" s="191">
        <v>731570.9060312286</v>
      </c>
      <c r="J587" s="188">
        <v>91.91</v>
      </c>
      <c r="K587" s="189" t="s">
        <v>974</v>
      </c>
      <c r="L587" s="191">
        <v>761151</v>
      </c>
      <c r="N587" s="186"/>
    </row>
    <row r="588" spans="1:14" ht="18">
      <c r="A588" s="173"/>
      <c r="B588" s="453"/>
      <c r="C588" s="187">
        <v>7.3599999999999977</v>
      </c>
      <c r="D588" s="188">
        <v>74.91</v>
      </c>
      <c r="E588" s="189" t="s">
        <v>974</v>
      </c>
      <c r="F588" s="191">
        <v>710018.51439704304</v>
      </c>
      <c r="G588" s="188">
        <v>84.46</v>
      </c>
      <c r="H588" s="189" t="s">
        <v>974</v>
      </c>
      <c r="I588" s="191">
        <v>744174.97528689704</v>
      </c>
      <c r="J588" s="188">
        <v>94</v>
      </c>
      <c r="K588" s="189" t="s">
        <v>974</v>
      </c>
      <c r="L588" s="191">
        <v>774086</v>
      </c>
      <c r="N588" s="186"/>
    </row>
    <row r="589" spans="1:14" ht="18">
      <c r="A589" s="173"/>
      <c r="B589" s="453"/>
      <c r="C589" s="187">
        <v>7.4999999999999973</v>
      </c>
      <c r="D589" s="188">
        <v>76.37</v>
      </c>
      <c r="E589" s="189" t="s">
        <v>974</v>
      </c>
      <c r="F589" s="191">
        <v>720618.46445529093</v>
      </c>
      <c r="G589" s="188">
        <v>86.1</v>
      </c>
      <c r="H589" s="189" t="s">
        <v>974</v>
      </c>
      <c r="I589" s="191">
        <v>755203.53588560701</v>
      </c>
      <c r="J589" s="188">
        <v>95.83</v>
      </c>
      <c r="K589" s="189" t="s">
        <v>974</v>
      </c>
      <c r="L589" s="191">
        <v>785404</v>
      </c>
      <c r="N589" s="186"/>
    </row>
    <row r="590" spans="1:14" ht="18">
      <c r="A590" s="173"/>
      <c r="B590" s="453"/>
      <c r="C590" s="187">
        <v>7.6599999999999975</v>
      </c>
      <c r="D590" s="188">
        <v>78.03</v>
      </c>
      <c r="E590" s="189" t="s">
        <v>974</v>
      </c>
      <c r="F590" s="191">
        <v>732732.69309328822</v>
      </c>
      <c r="G590" s="188">
        <v>87.98</v>
      </c>
      <c r="H590" s="189" t="s">
        <v>974</v>
      </c>
      <c r="I590" s="191">
        <v>767807.60514127533</v>
      </c>
      <c r="J590" s="188">
        <v>97.92</v>
      </c>
      <c r="K590" s="189" t="s">
        <v>974</v>
      </c>
      <c r="L590" s="191">
        <v>798339</v>
      </c>
      <c r="N590" s="186"/>
    </row>
    <row r="591" spans="1:14" ht="18">
      <c r="A591" s="173"/>
      <c r="B591" s="453"/>
      <c r="C591" s="187">
        <v>7.7999999999999972</v>
      </c>
      <c r="D591" s="188">
        <v>79.489999999999995</v>
      </c>
      <c r="E591" s="203" t="s">
        <v>974</v>
      </c>
      <c r="F591" s="191">
        <v>743332.64315153589</v>
      </c>
      <c r="G591" s="188">
        <v>89.62</v>
      </c>
      <c r="H591" s="189" t="s">
        <v>974</v>
      </c>
      <c r="I591" s="191">
        <v>778836.16573998507</v>
      </c>
      <c r="J591" s="188">
        <v>99.75</v>
      </c>
      <c r="K591" s="189" t="s">
        <v>974</v>
      </c>
      <c r="L591" s="191">
        <v>809658</v>
      </c>
      <c r="N591" s="186"/>
    </row>
    <row r="592" spans="1:14" ht="18">
      <c r="A592" s="173"/>
      <c r="B592" s="453"/>
      <c r="C592" s="187">
        <v>7.9599999999999973</v>
      </c>
      <c r="D592" s="188">
        <v>81.150000000000006</v>
      </c>
      <c r="E592" s="189" t="s">
        <v>974</v>
      </c>
      <c r="F592" s="191">
        <v>755446.87178953341</v>
      </c>
      <c r="G592" s="188">
        <v>91.49</v>
      </c>
      <c r="H592" s="189" t="s">
        <v>974</v>
      </c>
      <c r="I592" s="191">
        <v>791440.23499565362</v>
      </c>
      <c r="J592" s="188">
        <v>101.84</v>
      </c>
      <c r="K592" s="189" t="s">
        <v>974</v>
      </c>
      <c r="L592" s="191">
        <v>822593</v>
      </c>
      <c r="N592" s="186"/>
    </row>
    <row r="593" spans="1:14" ht="18">
      <c r="A593" s="173"/>
      <c r="B593" s="453"/>
      <c r="C593" s="187">
        <v>8.0999999999999979</v>
      </c>
      <c r="D593" s="188">
        <v>82.61</v>
      </c>
      <c r="E593" s="189" t="s">
        <v>974</v>
      </c>
      <c r="F593" s="191">
        <v>766046.82184778131</v>
      </c>
      <c r="G593" s="188">
        <v>93.14</v>
      </c>
      <c r="H593" s="189" t="s">
        <v>974</v>
      </c>
      <c r="I593" s="191">
        <v>802468.79559436336</v>
      </c>
      <c r="J593" s="188">
        <v>103.66</v>
      </c>
      <c r="K593" s="189" t="s">
        <v>974</v>
      </c>
      <c r="L593" s="191">
        <v>833911</v>
      </c>
      <c r="N593" s="186"/>
    </row>
    <row r="594" spans="1:14" ht="18">
      <c r="A594" s="173"/>
      <c r="B594" s="453"/>
      <c r="C594" s="187">
        <v>8.259999999999998</v>
      </c>
      <c r="D594" s="188">
        <v>84.27</v>
      </c>
      <c r="E594" s="189" t="s">
        <v>974</v>
      </c>
      <c r="F594" s="191">
        <v>778161.0504857786</v>
      </c>
      <c r="G594" s="188">
        <v>95.01</v>
      </c>
      <c r="H594" s="189" t="s">
        <v>974</v>
      </c>
      <c r="I594" s="191">
        <v>815072.86485003168</v>
      </c>
      <c r="J594" s="188">
        <v>105.75</v>
      </c>
      <c r="K594" s="189" t="s">
        <v>974</v>
      </c>
      <c r="L594" s="191">
        <v>846847</v>
      </c>
      <c r="N594" s="186"/>
    </row>
    <row r="595" spans="1:14" ht="18">
      <c r="A595" s="173"/>
      <c r="B595" s="453"/>
      <c r="C595" s="187">
        <v>8.3999999999999986</v>
      </c>
      <c r="D595" s="188">
        <v>85.73</v>
      </c>
      <c r="E595" s="189" t="s">
        <v>974</v>
      </c>
      <c r="F595" s="191">
        <v>788761.00054402649</v>
      </c>
      <c r="G595" s="188">
        <v>96.66</v>
      </c>
      <c r="H595" s="189" t="s">
        <v>974</v>
      </c>
      <c r="I595" s="191">
        <v>826101.42544874165</v>
      </c>
      <c r="J595" s="188">
        <v>107.58</v>
      </c>
      <c r="K595" s="189" t="s">
        <v>974</v>
      </c>
      <c r="L595" s="191">
        <v>858165</v>
      </c>
      <c r="N595" s="186"/>
    </row>
    <row r="596" spans="1:14" ht="18">
      <c r="A596" s="173"/>
      <c r="B596" s="453"/>
      <c r="C596" s="187">
        <v>8.5599999999999987</v>
      </c>
      <c r="D596" s="188">
        <v>87.39</v>
      </c>
      <c r="E596" s="189">
        <v>1300789</v>
      </c>
      <c r="F596" s="191">
        <v>800875.22918202402</v>
      </c>
      <c r="G596" s="188">
        <v>98.53</v>
      </c>
      <c r="H596" s="189">
        <v>1300790</v>
      </c>
      <c r="I596" s="191">
        <v>838705.49470441008</v>
      </c>
      <c r="J596" s="188">
        <v>109.67</v>
      </c>
      <c r="K596" s="189" t="s">
        <v>974</v>
      </c>
      <c r="L596" s="191">
        <v>871100</v>
      </c>
      <c r="N596" s="186"/>
    </row>
    <row r="597" spans="1:14" ht="18">
      <c r="A597" s="173"/>
      <c r="B597" s="453"/>
      <c r="C597" s="187">
        <v>8.6999999999999993</v>
      </c>
      <c r="D597" s="188">
        <v>88.85</v>
      </c>
      <c r="E597" s="189" t="s">
        <v>974</v>
      </c>
      <c r="F597" s="191">
        <v>811475.17924027168</v>
      </c>
      <c r="G597" s="188">
        <v>100.17</v>
      </c>
      <c r="H597" s="189" t="s">
        <v>974</v>
      </c>
      <c r="I597" s="191">
        <v>849734.05530311994</v>
      </c>
      <c r="J597" s="188">
        <v>111.5</v>
      </c>
      <c r="K597" s="189" t="s">
        <v>974</v>
      </c>
      <c r="L597" s="191">
        <v>882419</v>
      </c>
      <c r="N597" s="186"/>
    </row>
    <row r="598" spans="1:14" ht="18">
      <c r="A598" s="173"/>
      <c r="B598" s="453"/>
      <c r="C598" s="187">
        <v>8.86</v>
      </c>
      <c r="D598" s="188">
        <v>90.51</v>
      </c>
      <c r="E598" s="189" t="s">
        <v>974</v>
      </c>
      <c r="F598" s="191">
        <v>823589.40787826921</v>
      </c>
      <c r="G598" s="188">
        <v>102.05</v>
      </c>
      <c r="H598" s="189" t="s">
        <v>974</v>
      </c>
      <c r="I598" s="191">
        <v>862338.12455878826</v>
      </c>
      <c r="J598" s="188">
        <v>113.59</v>
      </c>
      <c r="K598" s="189" t="s">
        <v>974</v>
      </c>
      <c r="L598" s="191">
        <v>895354</v>
      </c>
      <c r="N598" s="186"/>
    </row>
    <row r="599" spans="1:14" ht="18.75" thickBot="1">
      <c r="A599" s="173"/>
      <c r="B599" s="454"/>
      <c r="C599" s="193">
        <v>9</v>
      </c>
      <c r="D599" s="194">
        <v>91.97</v>
      </c>
      <c r="E599" s="197" t="s">
        <v>974</v>
      </c>
      <c r="F599" s="196">
        <v>834189.35793651687</v>
      </c>
      <c r="G599" s="194">
        <v>103.69</v>
      </c>
      <c r="H599" s="197" t="s">
        <v>974</v>
      </c>
      <c r="I599" s="196">
        <v>873366.68515749811</v>
      </c>
      <c r="J599" s="194">
        <v>115.42</v>
      </c>
      <c r="K599" s="197" t="s">
        <v>974</v>
      </c>
      <c r="L599" s="196">
        <v>906672</v>
      </c>
      <c r="N599" s="186"/>
    </row>
    <row r="600" spans="1:14" ht="18">
      <c r="A600" s="173"/>
      <c r="B600" s="452">
        <v>5.4</v>
      </c>
      <c r="C600" s="181">
        <v>5.3999999999999986</v>
      </c>
      <c r="D600" s="182">
        <v>56.01</v>
      </c>
      <c r="E600" s="183" t="s">
        <v>974</v>
      </c>
      <c r="F600" s="184">
        <v>572420.55453122966</v>
      </c>
      <c r="G600" s="182">
        <v>63.15</v>
      </c>
      <c r="H600" s="183" t="s">
        <v>974</v>
      </c>
      <c r="I600" s="184">
        <v>601005</v>
      </c>
      <c r="J600" s="182">
        <v>70.290000000000006</v>
      </c>
      <c r="K600" s="183" t="s">
        <v>974</v>
      </c>
      <c r="L600" s="184">
        <v>627149</v>
      </c>
      <c r="N600" s="186"/>
    </row>
    <row r="601" spans="1:14" ht="18">
      <c r="A601" s="173"/>
      <c r="B601" s="453"/>
      <c r="C601" s="187">
        <v>5.5599999999999987</v>
      </c>
      <c r="D601" s="188">
        <v>57.72</v>
      </c>
      <c r="E601" s="189" t="s">
        <v>974</v>
      </c>
      <c r="F601" s="191">
        <v>584764.94418797875</v>
      </c>
      <c r="G601" s="188">
        <v>65.08</v>
      </c>
      <c r="H601" s="189" t="s">
        <v>974</v>
      </c>
      <c r="I601" s="191">
        <v>613839</v>
      </c>
      <c r="J601" s="188">
        <v>72.44</v>
      </c>
      <c r="K601" s="189" t="s">
        <v>974</v>
      </c>
      <c r="L601" s="191">
        <v>640314</v>
      </c>
      <c r="N601" s="186"/>
    </row>
    <row r="602" spans="1:14" ht="18">
      <c r="A602" s="173"/>
      <c r="B602" s="453"/>
      <c r="C602" s="187">
        <v>5.6999999999999984</v>
      </c>
      <c r="D602" s="188">
        <v>59.22</v>
      </c>
      <c r="E602" s="189" t="s">
        <v>974</v>
      </c>
      <c r="F602" s="191">
        <v>595566.28513763426</v>
      </c>
      <c r="G602" s="188">
        <v>66.77</v>
      </c>
      <c r="H602" s="189" t="s">
        <v>974</v>
      </c>
      <c r="I602" s="191">
        <v>625069</v>
      </c>
      <c r="J602" s="188">
        <v>74.319999999999993</v>
      </c>
      <c r="K602" s="189" t="s">
        <v>974</v>
      </c>
      <c r="L602" s="191">
        <v>651834</v>
      </c>
      <c r="N602" s="186"/>
    </row>
    <row r="603" spans="1:14" ht="18">
      <c r="A603" s="173"/>
      <c r="B603" s="453"/>
      <c r="C603" s="187">
        <v>5.8599999999999985</v>
      </c>
      <c r="D603" s="188">
        <v>60.93</v>
      </c>
      <c r="E603" s="189" t="s">
        <v>974</v>
      </c>
      <c r="F603" s="191">
        <v>607910.67479438358</v>
      </c>
      <c r="G603" s="188">
        <v>68.7</v>
      </c>
      <c r="H603" s="189" t="s">
        <v>974</v>
      </c>
      <c r="I603" s="191">
        <v>637903</v>
      </c>
      <c r="J603" s="188">
        <v>76.459999999999994</v>
      </c>
      <c r="K603" s="189" t="s">
        <v>974</v>
      </c>
      <c r="L603" s="191">
        <v>664999</v>
      </c>
      <c r="N603" s="186"/>
    </row>
    <row r="604" spans="1:14" ht="18">
      <c r="A604" s="173"/>
      <c r="B604" s="453"/>
      <c r="C604" s="187">
        <v>5.9999999999999982</v>
      </c>
      <c r="D604" s="188">
        <v>62.43</v>
      </c>
      <c r="E604" s="189" t="s">
        <v>974</v>
      </c>
      <c r="F604" s="191">
        <v>618712.01574403909</v>
      </c>
      <c r="G604" s="188">
        <v>70.38</v>
      </c>
      <c r="H604" s="189" t="s">
        <v>974</v>
      </c>
      <c r="I604" s="191">
        <v>649133</v>
      </c>
      <c r="J604" s="188">
        <v>78.34</v>
      </c>
      <c r="K604" s="189" t="s">
        <v>974</v>
      </c>
      <c r="L604" s="191">
        <v>676519</v>
      </c>
      <c r="N604" s="186"/>
    </row>
    <row r="605" spans="1:14" ht="18">
      <c r="A605" s="173"/>
      <c r="B605" s="453"/>
      <c r="C605" s="187">
        <v>6.1599999999999984</v>
      </c>
      <c r="D605" s="188">
        <v>64.14</v>
      </c>
      <c r="E605" s="189" t="s">
        <v>974</v>
      </c>
      <c r="F605" s="191">
        <v>631056.40540078841</v>
      </c>
      <c r="G605" s="188">
        <v>72.31</v>
      </c>
      <c r="H605" s="189" t="s">
        <v>974</v>
      </c>
      <c r="I605" s="191">
        <v>661967</v>
      </c>
      <c r="J605" s="188">
        <v>80.489999999999995</v>
      </c>
      <c r="K605" s="189" t="s">
        <v>974</v>
      </c>
      <c r="L605" s="191">
        <v>689685</v>
      </c>
      <c r="N605" s="186"/>
    </row>
    <row r="606" spans="1:14" ht="18">
      <c r="A606" s="173"/>
      <c r="B606" s="453"/>
      <c r="C606" s="187">
        <v>6.299999999999998</v>
      </c>
      <c r="D606" s="188">
        <v>65.63</v>
      </c>
      <c r="E606" s="189" t="s">
        <v>974</v>
      </c>
      <c r="F606" s="191">
        <v>641857.74635044392</v>
      </c>
      <c r="G606" s="188">
        <v>74</v>
      </c>
      <c r="H606" s="189" t="s">
        <v>974</v>
      </c>
      <c r="I606" s="191">
        <v>673197</v>
      </c>
      <c r="J606" s="188">
        <v>82.36</v>
      </c>
      <c r="K606" s="189" t="s">
        <v>974</v>
      </c>
      <c r="L606" s="191">
        <v>701204</v>
      </c>
      <c r="N606" s="186"/>
    </row>
    <row r="607" spans="1:14" ht="18">
      <c r="A607" s="173"/>
      <c r="B607" s="453"/>
      <c r="C607" s="187">
        <v>6.4599999999999982</v>
      </c>
      <c r="D607" s="188">
        <v>67.34</v>
      </c>
      <c r="E607" s="189" t="s">
        <v>974</v>
      </c>
      <c r="F607" s="191">
        <v>654202.13600719324</v>
      </c>
      <c r="G607" s="188">
        <v>75.930000000000007</v>
      </c>
      <c r="H607" s="189" t="s">
        <v>974</v>
      </c>
      <c r="I607" s="191">
        <v>686031</v>
      </c>
      <c r="J607" s="188">
        <v>84.51</v>
      </c>
      <c r="K607" s="189" t="s">
        <v>974</v>
      </c>
      <c r="L607" s="191">
        <v>714370</v>
      </c>
      <c r="N607" s="186"/>
    </row>
    <row r="608" spans="1:14" ht="18">
      <c r="A608" s="173"/>
      <c r="B608" s="453"/>
      <c r="C608" s="187">
        <v>6.5999999999999979</v>
      </c>
      <c r="D608" s="188">
        <v>68.84</v>
      </c>
      <c r="E608" s="189" t="s">
        <v>974</v>
      </c>
      <c r="F608" s="191">
        <v>665003.47695684875</v>
      </c>
      <c r="G608" s="188">
        <v>77.61</v>
      </c>
      <c r="H608" s="189" t="s">
        <v>974</v>
      </c>
      <c r="I608" s="191">
        <v>697261</v>
      </c>
      <c r="J608" s="188">
        <v>86.39</v>
      </c>
      <c r="K608" s="189" t="s">
        <v>974</v>
      </c>
      <c r="L608" s="191">
        <v>725889</v>
      </c>
      <c r="N608" s="186"/>
    </row>
    <row r="609" spans="1:14" ht="18">
      <c r="A609" s="173"/>
      <c r="B609" s="453"/>
      <c r="C609" s="187">
        <v>6.759999999999998</v>
      </c>
      <c r="D609" s="188">
        <v>70.55</v>
      </c>
      <c r="E609" s="189" t="s">
        <v>974</v>
      </c>
      <c r="F609" s="191">
        <v>677347.86661359784</v>
      </c>
      <c r="G609" s="188">
        <v>79.540000000000006</v>
      </c>
      <c r="H609" s="189" t="s">
        <v>974</v>
      </c>
      <c r="I609" s="191">
        <v>710096</v>
      </c>
      <c r="J609" s="188">
        <v>88.54</v>
      </c>
      <c r="K609" s="189" t="s">
        <v>974</v>
      </c>
      <c r="L609" s="191">
        <v>739055</v>
      </c>
      <c r="N609" s="186"/>
    </row>
    <row r="610" spans="1:14" ht="18">
      <c r="A610" s="173"/>
      <c r="B610" s="453"/>
      <c r="C610" s="187">
        <v>6.8999999999999977</v>
      </c>
      <c r="D610" s="188">
        <v>72.05</v>
      </c>
      <c r="E610" s="189" t="s">
        <v>974</v>
      </c>
      <c r="F610" s="191">
        <v>688149.20756325335</v>
      </c>
      <c r="G610" s="188">
        <v>81.23</v>
      </c>
      <c r="H610" s="189" t="s">
        <v>974</v>
      </c>
      <c r="I610" s="191">
        <v>721325</v>
      </c>
      <c r="J610" s="188">
        <v>90.41</v>
      </c>
      <c r="K610" s="189" t="s">
        <v>974</v>
      </c>
      <c r="L610" s="191">
        <v>750575</v>
      </c>
      <c r="N610" s="186"/>
    </row>
    <row r="611" spans="1:14" ht="18">
      <c r="A611" s="173"/>
      <c r="B611" s="453"/>
      <c r="C611" s="187">
        <v>7.0599999999999978</v>
      </c>
      <c r="D611" s="188">
        <v>73.760000000000005</v>
      </c>
      <c r="E611" s="189" t="s">
        <v>974</v>
      </c>
      <c r="F611" s="191">
        <v>700493.59722000267</v>
      </c>
      <c r="G611" s="188">
        <v>83.16</v>
      </c>
      <c r="H611" s="189" t="s">
        <v>974</v>
      </c>
      <c r="I611" s="191">
        <v>734160</v>
      </c>
      <c r="J611" s="188">
        <v>92.56</v>
      </c>
      <c r="K611" s="189" t="s">
        <v>974</v>
      </c>
      <c r="L611" s="191">
        <v>763740</v>
      </c>
      <c r="N611" s="186"/>
    </row>
    <row r="612" spans="1:14" ht="18">
      <c r="A612" s="173"/>
      <c r="B612" s="453"/>
      <c r="C612" s="187">
        <v>7.1999999999999975</v>
      </c>
      <c r="D612" s="188">
        <v>75.25</v>
      </c>
      <c r="E612" s="189" t="s">
        <v>974</v>
      </c>
      <c r="F612" s="191">
        <v>711294.93816965818</v>
      </c>
      <c r="G612" s="188">
        <v>84.85</v>
      </c>
      <c r="H612" s="189" t="s">
        <v>974</v>
      </c>
      <c r="I612" s="191">
        <v>745390</v>
      </c>
      <c r="J612" s="188">
        <v>94.44</v>
      </c>
      <c r="K612" s="189" t="s">
        <v>974</v>
      </c>
      <c r="L612" s="191">
        <v>775260</v>
      </c>
      <c r="N612" s="186"/>
    </row>
    <row r="613" spans="1:14" ht="18">
      <c r="A613" s="173"/>
      <c r="B613" s="453"/>
      <c r="C613" s="187">
        <v>7.3599999999999977</v>
      </c>
      <c r="D613" s="188">
        <v>76.97</v>
      </c>
      <c r="E613" s="189" t="s">
        <v>974</v>
      </c>
      <c r="F613" s="191">
        <v>723639.32782640751</v>
      </c>
      <c r="G613" s="188">
        <v>86.77</v>
      </c>
      <c r="H613" s="189" t="s">
        <v>974</v>
      </c>
      <c r="I613" s="191">
        <v>758224</v>
      </c>
      <c r="J613" s="188">
        <v>96.58</v>
      </c>
      <c r="K613" s="189" t="s">
        <v>974</v>
      </c>
      <c r="L613" s="191">
        <v>788425</v>
      </c>
      <c r="N613" s="186"/>
    </row>
    <row r="614" spans="1:14" ht="18">
      <c r="A614" s="173"/>
      <c r="B614" s="453"/>
      <c r="C614" s="187">
        <v>7.4999999999999973</v>
      </c>
      <c r="D614" s="188">
        <v>78.459999999999994</v>
      </c>
      <c r="E614" s="189" t="s">
        <v>974</v>
      </c>
      <c r="F614" s="191">
        <v>734440.66877606302</v>
      </c>
      <c r="G614" s="188">
        <v>88.46</v>
      </c>
      <c r="H614" s="189" t="s">
        <v>974</v>
      </c>
      <c r="I614" s="191">
        <v>769454</v>
      </c>
      <c r="J614" s="188">
        <v>98.46</v>
      </c>
      <c r="K614" s="189" t="s">
        <v>974</v>
      </c>
      <c r="L614" s="191">
        <v>799945</v>
      </c>
      <c r="N614" s="186"/>
    </row>
    <row r="615" spans="1:14" ht="18">
      <c r="A615" s="173"/>
      <c r="B615" s="453"/>
      <c r="C615" s="187">
        <v>7.6599999999999975</v>
      </c>
      <c r="D615" s="188">
        <v>80.17</v>
      </c>
      <c r="E615" s="189" t="s">
        <v>974</v>
      </c>
      <c r="F615" s="191">
        <v>746785.0584328121</v>
      </c>
      <c r="G615" s="188">
        <v>90.39</v>
      </c>
      <c r="H615" s="189" t="s">
        <v>974</v>
      </c>
      <c r="I615" s="191">
        <v>782288</v>
      </c>
      <c r="J615" s="188">
        <v>100.61</v>
      </c>
      <c r="K615" s="189" t="s">
        <v>974</v>
      </c>
      <c r="L615" s="191">
        <v>813110</v>
      </c>
      <c r="N615" s="186"/>
    </row>
    <row r="616" spans="1:14" ht="18">
      <c r="A616" s="173"/>
      <c r="B616" s="453"/>
      <c r="C616" s="187">
        <v>7.7999999999999972</v>
      </c>
      <c r="D616" s="188">
        <v>81.67</v>
      </c>
      <c r="E616" s="189" t="s">
        <v>974</v>
      </c>
      <c r="F616" s="191">
        <v>757586.39938246761</v>
      </c>
      <c r="G616" s="188">
        <v>92.08</v>
      </c>
      <c r="H616" s="189" t="s">
        <v>974</v>
      </c>
      <c r="I616" s="191">
        <v>793518</v>
      </c>
      <c r="J616" s="188">
        <v>102.49</v>
      </c>
      <c r="K616" s="189" t="s">
        <v>974</v>
      </c>
      <c r="L616" s="191">
        <v>824630</v>
      </c>
      <c r="N616" s="186"/>
    </row>
    <row r="617" spans="1:14" ht="18">
      <c r="A617" s="173"/>
      <c r="B617" s="453"/>
      <c r="C617" s="187">
        <v>7.9599999999999973</v>
      </c>
      <c r="D617" s="188">
        <v>83.38</v>
      </c>
      <c r="E617" s="189" t="s">
        <v>974</v>
      </c>
      <c r="F617" s="191">
        <v>769930.78903921694</v>
      </c>
      <c r="G617" s="188">
        <v>94.01</v>
      </c>
      <c r="H617" s="189" t="s">
        <v>974</v>
      </c>
      <c r="I617" s="191">
        <v>806352</v>
      </c>
      <c r="J617" s="188">
        <v>104.63</v>
      </c>
      <c r="K617" s="189" t="s">
        <v>974</v>
      </c>
      <c r="L617" s="191">
        <v>837795</v>
      </c>
      <c r="N617" s="186"/>
    </row>
    <row r="618" spans="1:14" ht="18">
      <c r="A618" s="173"/>
      <c r="B618" s="453"/>
      <c r="C618" s="187">
        <v>8.0999999999999979</v>
      </c>
      <c r="D618" s="188">
        <v>84.88</v>
      </c>
      <c r="E618" s="189" t="s">
        <v>974</v>
      </c>
      <c r="F618" s="191">
        <v>780732.12998887245</v>
      </c>
      <c r="G618" s="188">
        <v>95.69</v>
      </c>
      <c r="H618" s="189" t="s">
        <v>974</v>
      </c>
      <c r="I618" s="191">
        <v>817582</v>
      </c>
      <c r="J618" s="188">
        <v>106.51</v>
      </c>
      <c r="K618" s="189" t="s">
        <v>974</v>
      </c>
      <c r="L618" s="191">
        <v>849315</v>
      </c>
      <c r="N618" s="186"/>
    </row>
    <row r="619" spans="1:14" ht="18">
      <c r="A619" s="173"/>
      <c r="B619" s="453"/>
      <c r="C619" s="187">
        <v>8.259999999999998</v>
      </c>
      <c r="D619" s="188">
        <v>86.59</v>
      </c>
      <c r="E619" s="189" t="s">
        <v>974</v>
      </c>
      <c r="F619" s="191">
        <v>793076.51964562153</v>
      </c>
      <c r="G619" s="188">
        <v>97.62</v>
      </c>
      <c r="H619" s="189" t="s">
        <v>974</v>
      </c>
      <c r="I619" s="191">
        <v>830416</v>
      </c>
      <c r="J619" s="188">
        <v>108.66</v>
      </c>
      <c r="K619" s="189" t="s">
        <v>974</v>
      </c>
      <c r="L619" s="191">
        <v>862480</v>
      </c>
      <c r="N619" s="186"/>
    </row>
    <row r="620" spans="1:14" ht="18">
      <c r="A620" s="173"/>
      <c r="B620" s="453"/>
      <c r="C620" s="187">
        <v>8.3999999999999986</v>
      </c>
      <c r="D620" s="188">
        <v>88.08</v>
      </c>
      <c r="E620" s="189" t="s">
        <v>974</v>
      </c>
      <c r="F620" s="191">
        <v>803877.86059527728</v>
      </c>
      <c r="G620" s="188">
        <v>99.31</v>
      </c>
      <c r="H620" s="189" t="s">
        <v>974</v>
      </c>
      <c r="I620" s="191">
        <v>841646</v>
      </c>
      <c r="J620" s="188">
        <v>110.53</v>
      </c>
      <c r="K620" s="189" t="s">
        <v>974</v>
      </c>
      <c r="L620" s="191">
        <v>874000</v>
      </c>
      <c r="N620" s="186"/>
    </row>
    <row r="621" spans="1:14" ht="18">
      <c r="A621" s="173"/>
      <c r="B621" s="453"/>
      <c r="C621" s="187">
        <v>8.5599999999999987</v>
      </c>
      <c r="D621" s="188">
        <v>89.79</v>
      </c>
      <c r="E621" s="189" t="s">
        <v>974</v>
      </c>
      <c r="F621" s="191">
        <v>816222.25025202637</v>
      </c>
      <c r="G621" s="188">
        <v>101.24</v>
      </c>
      <c r="H621" s="189" t="s">
        <v>974</v>
      </c>
      <c r="I621" s="191">
        <v>854481</v>
      </c>
      <c r="J621" s="188">
        <v>112.68</v>
      </c>
      <c r="K621" s="189" t="s">
        <v>974</v>
      </c>
      <c r="L621" s="191">
        <v>887166</v>
      </c>
      <c r="N621" s="186"/>
    </row>
    <row r="622" spans="1:14" ht="18">
      <c r="A622" s="173"/>
      <c r="B622" s="453"/>
      <c r="C622" s="187">
        <v>8.6999999999999993</v>
      </c>
      <c r="D622" s="188">
        <v>91.29</v>
      </c>
      <c r="E622" s="189" t="s">
        <v>974</v>
      </c>
      <c r="F622" s="191">
        <v>827023.59120168188</v>
      </c>
      <c r="G622" s="188">
        <v>102.92</v>
      </c>
      <c r="H622" s="189" t="s">
        <v>974</v>
      </c>
      <c r="I622" s="191">
        <v>865711</v>
      </c>
      <c r="J622" s="188">
        <v>114.56</v>
      </c>
      <c r="K622" s="189" t="s">
        <v>974</v>
      </c>
      <c r="L622" s="191">
        <v>898685</v>
      </c>
      <c r="N622" s="186"/>
    </row>
    <row r="623" spans="1:14" ht="18">
      <c r="A623" s="173"/>
      <c r="B623" s="453"/>
      <c r="C623" s="187">
        <v>8.86</v>
      </c>
      <c r="D623" s="188">
        <v>93</v>
      </c>
      <c r="E623" s="189" t="s">
        <v>974</v>
      </c>
      <c r="F623" s="191">
        <v>839367.9808584312</v>
      </c>
      <c r="G623" s="188">
        <v>104.85</v>
      </c>
      <c r="H623" s="189" t="s">
        <v>974</v>
      </c>
      <c r="I623" s="191">
        <v>878545</v>
      </c>
      <c r="J623" s="188">
        <v>116.71</v>
      </c>
      <c r="K623" s="189" t="s">
        <v>974</v>
      </c>
      <c r="L623" s="191">
        <v>911851</v>
      </c>
      <c r="N623" s="186"/>
    </row>
    <row r="624" spans="1:14" ht="18">
      <c r="A624" s="173"/>
      <c r="B624" s="453"/>
      <c r="C624" s="187">
        <v>9</v>
      </c>
      <c r="D624" s="188">
        <v>94.5</v>
      </c>
      <c r="E624" s="189" t="s">
        <v>974</v>
      </c>
      <c r="F624" s="191">
        <v>850169.32180808671</v>
      </c>
      <c r="G624" s="188">
        <v>106.54</v>
      </c>
      <c r="H624" s="189" t="s">
        <v>974</v>
      </c>
      <c r="I624" s="191">
        <v>889775</v>
      </c>
      <c r="J624" s="188">
        <v>118.58</v>
      </c>
      <c r="K624" s="189" t="s">
        <v>974</v>
      </c>
      <c r="L624" s="191">
        <v>923370</v>
      </c>
      <c r="N624" s="186"/>
    </row>
    <row r="625" spans="1:14" ht="18.75" thickBot="1">
      <c r="A625" s="173"/>
      <c r="B625" s="454"/>
      <c r="C625" s="193">
        <v>9.16</v>
      </c>
      <c r="D625" s="194">
        <v>96.21</v>
      </c>
      <c r="E625" s="197" t="s">
        <v>974</v>
      </c>
      <c r="F625" s="196">
        <v>862513.7114648358</v>
      </c>
      <c r="G625" s="194">
        <v>108.47</v>
      </c>
      <c r="H625" s="197" t="s">
        <v>974</v>
      </c>
      <c r="I625" s="196">
        <v>902609</v>
      </c>
      <c r="J625" s="194">
        <v>120.73</v>
      </c>
      <c r="K625" s="197" t="s">
        <v>974</v>
      </c>
      <c r="L625" s="196">
        <v>936536</v>
      </c>
      <c r="N625" s="186"/>
    </row>
    <row r="626" spans="1:14" ht="18">
      <c r="A626" s="173"/>
      <c r="B626" s="452">
        <v>5.56</v>
      </c>
      <c r="C626" s="181">
        <v>5.5599999999999987</v>
      </c>
      <c r="D626" s="182">
        <v>59.49</v>
      </c>
      <c r="E626" s="183" t="s">
        <v>974</v>
      </c>
      <c r="F626" s="184">
        <v>597372.37500901567</v>
      </c>
      <c r="G626" s="182">
        <v>67.069999999999993</v>
      </c>
      <c r="H626" s="183">
        <v>1300174</v>
      </c>
      <c r="I626" s="184">
        <v>626936</v>
      </c>
      <c r="J626" s="182">
        <v>74.650000000000006</v>
      </c>
      <c r="K626" s="183" t="s">
        <v>974</v>
      </c>
      <c r="L626" s="184">
        <v>653743</v>
      </c>
      <c r="N626" s="186"/>
    </row>
    <row r="627" spans="1:14" ht="18">
      <c r="A627" s="173"/>
      <c r="B627" s="453"/>
      <c r="C627" s="187">
        <v>5.6999999999999984</v>
      </c>
      <c r="D627" s="188">
        <v>61.03</v>
      </c>
      <c r="E627" s="189" t="s">
        <v>974</v>
      </c>
      <c r="F627" s="191">
        <v>608403.87697742297</v>
      </c>
      <c r="G627" s="188">
        <v>68.81</v>
      </c>
      <c r="H627" s="189" t="s">
        <v>974</v>
      </c>
      <c r="I627" s="191">
        <v>638396</v>
      </c>
      <c r="J627" s="188">
        <v>76.58</v>
      </c>
      <c r="K627" s="189" t="s">
        <v>974</v>
      </c>
      <c r="L627" s="191">
        <v>665493</v>
      </c>
      <c r="N627" s="186"/>
    </row>
    <row r="628" spans="1:14" ht="18">
      <c r="A628" s="173"/>
      <c r="B628" s="453"/>
      <c r="C628" s="187">
        <v>5.8599999999999985</v>
      </c>
      <c r="D628" s="188">
        <v>62.79</v>
      </c>
      <c r="E628" s="189">
        <v>1301151</v>
      </c>
      <c r="F628" s="191">
        <v>621011.30779845989</v>
      </c>
      <c r="G628" s="188">
        <v>70.790000000000006</v>
      </c>
      <c r="H628" s="189" t="s">
        <v>974</v>
      </c>
      <c r="I628" s="191">
        <v>651493</v>
      </c>
      <c r="J628" s="188">
        <v>78.8</v>
      </c>
      <c r="K628" s="189" t="s">
        <v>974</v>
      </c>
      <c r="L628" s="191">
        <v>678921</v>
      </c>
      <c r="N628" s="186"/>
    </row>
    <row r="629" spans="1:14" ht="18">
      <c r="A629" s="173"/>
      <c r="B629" s="453"/>
      <c r="C629" s="187">
        <v>5.9999999999999982</v>
      </c>
      <c r="D629" s="188">
        <v>64.33</v>
      </c>
      <c r="E629" s="189">
        <v>1305555</v>
      </c>
      <c r="F629" s="191">
        <v>632042.8097668672</v>
      </c>
      <c r="G629" s="188">
        <v>72.53</v>
      </c>
      <c r="H629" s="189" t="s">
        <v>974</v>
      </c>
      <c r="I629" s="191">
        <v>662954</v>
      </c>
      <c r="J629" s="188">
        <v>80.73</v>
      </c>
      <c r="K629" s="189" t="s">
        <v>974</v>
      </c>
      <c r="L629" s="191">
        <v>690671</v>
      </c>
      <c r="N629" s="186"/>
    </row>
    <row r="630" spans="1:14" ht="18">
      <c r="A630" s="173"/>
      <c r="B630" s="453"/>
      <c r="C630" s="187">
        <v>6.1599999999999984</v>
      </c>
      <c r="D630" s="188">
        <v>66.099999999999994</v>
      </c>
      <c r="E630" s="189" t="s">
        <v>974</v>
      </c>
      <c r="F630" s="191">
        <v>644650.24058790412</v>
      </c>
      <c r="G630" s="188">
        <v>74.52</v>
      </c>
      <c r="H630" s="189" t="s">
        <v>974</v>
      </c>
      <c r="I630" s="191">
        <v>676051</v>
      </c>
      <c r="J630" s="188">
        <v>82.94</v>
      </c>
      <c r="K630" s="189" t="s">
        <v>974</v>
      </c>
      <c r="L630" s="191">
        <v>704094</v>
      </c>
      <c r="N630" s="186"/>
    </row>
    <row r="631" spans="1:14" ht="18">
      <c r="A631" s="173"/>
      <c r="B631" s="453"/>
      <c r="C631" s="187">
        <v>6.299999999999998</v>
      </c>
      <c r="D631" s="188">
        <v>67.64</v>
      </c>
      <c r="E631" s="189" t="s">
        <v>974</v>
      </c>
      <c r="F631" s="191">
        <v>655681.74255631142</v>
      </c>
      <c r="G631" s="188">
        <v>76.260000000000005</v>
      </c>
      <c r="H631" s="189" t="s">
        <v>974</v>
      </c>
      <c r="I631" s="191">
        <v>687511</v>
      </c>
      <c r="J631" s="188">
        <v>84.88</v>
      </c>
      <c r="K631" s="189" t="s">
        <v>974</v>
      </c>
      <c r="L631" s="191">
        <v>715849</v>
      </c>
      <c r="N631" s="186"/>
    </row>
    <row r="632" spans="1:14" ht="18">
      <c r="A632" s="173"/>
      <c r="B632" s="453"/>
      <c r="C632" s="187">
        <v>6.4599999999999982</v>
      </c>
      <c r="D632" s="188">
        <v>69.400000000000006</v>
      </c>
      <c r="E632" s="189" t="s">
        <v>974</v>
      </c>
      <c r="F632" s="191">
        <v>668289.17337734834</v>
      </c>
      <c r="G632" s="188">
        <v>78.25</v>
      </c>
      <c r="H632" s="189" t="s">
        <v>974</v>
      </c>
      <c r="I632" s="191">
        <v>700608</v>
      </c>
      <c r="J632" s="188">
        <v>87.09</v>
      </c>
      <c r="K632" s="189" t="s">
        <v>974</v>
      </c>
      <c r="L632" s="191">
        <v>729278</v>
      </c>
      <c r="N632" s="186"/>
    </row>
    <row r="633" spans="1:14" ht="18">
      <c r="A633" s="173"/>
      <c r="B633" s="453"/>
      <c r="C633" s="187">
        <v>6.5999999999999979</v>
      </c>
      <c r="D633" s="188">
        <v>70.94</v>
      </c>
      <c r="E633" s="189" t="s">
        <v>974</v>
      </c>
      <c r="F633" s="191">
        <v>679320.67534575565</v>
      </c>
      <c r="G633" s="188">
        <v>79.98</v>
      </c>
      <c r="H633" s="189" t="s">
        <v>974</v>
      </c>
      <c r="I633" s="191">
        <v>712068</v>
      </c>
      <c r="J633" s="188">
        <v>89.03</v>
      </c>
      <c r="K633" s="189" t="s">
        <v>974</v>
      </c>
      <c r="L633" s="191">
        <v>741028</v>
      </c>
      <c r="N633" s="186"/>
    </row>
    <row r="634" spans="1:14" ht="18">
      <c r="A634" s="173"/>
      <c r="B634" s="453"/>
      <c r="C634" s="187">
        <v>6.759999999999998</v>
      </c>
      <c r="D634" s="188">
        <v>72.709999999999994</v>
      </c>
      <c r="E634" s="189" t="s">
        <v>974</v>
      </c>
      <c r="F634" s="191">
        <v>691928.10616679257</v>
      </c>
      <c r="G634" s="188">
        <v>81.97</v>
      </c>
      <c r="H634" s="189" t="s">
        <v>974</v>
      </c>
      <c r="I634" s="191">
        <v>725166</v>
      </c>
      <c r="J634" s="188">
        <v>91.24</v>
      </c>
      <c r="K634" s="189" t="s">
        <v>974</v>
      </c>
      <c r="L634" s="191">
        <v>754456</v>
      </c>
      <c r="N634" s="186"/>
    </row>
    <row r="635" spans="1:14" ht="18">
      <c r="A635" s="173"/>
      <c r="B635" s="453"/>
      <c r="C635" s="187">
        <v>6.8999999999999977</v>
      </c>
      <c r="D635" s="188">
        <v>74.25</v>
      </c>
      <c r="E635" s="189" t="s">
        <v>974</v>
      </c>
      <c r="F635" s="191">
        <v>702959.60813519987</v>
      </c>
      <c r="G635" s="188">
        <v>83.71</v>
      </c>
      <c r="H635" s="189" t="s">
        <v>974</v>
      </c>
      <c r="I635" s="191">
        <v>736626</v>
      </c>
      <c r="J635" s="188">
        <v>93.17</v>
      </c>
      <c r="K635" s="189" t="s">
        <v>974</v>
      </c>
      <c r="L635" s="191">
        <v>766206</v>
      </c>
      <c r="N635" s="186"/>
    </row>
    <row r="636" spans="1:14" ht="18">
      <c r="A636" s="173"/>
      <c r="B636" s="453"/>
      <c r="C636" s="187">
        <v>7.0599999999999978</v>
      </c>
      <c r="D636" s="188">
        <v>76.010000000000005</v>
      </c>
      <c r="E636" s="189">
        <v>1301148</v>
      </c>
      <c r="F636" s="191">
        <v>715567.03895623679</v>
      </c>
      <c r="G636" s="188">
        <v>85.7</v>
      </c>
      <c r="H636" s="189" t="s">
        <v>974</v>
      </c>
      <c r="I636" s="191">
        <v>749726</v>
      </c>
      <c r="J636" s="188">
        <v>95.39</v>
      </c>
      <c r="K636" s="189" t="s">
        <v>974</v>
      </c>
      <c r="L636" s="191">
        <v>779634</v>
      </c>
      <c r="N636" s="186"/>
    </row>
    <row r="637" spans="1:14" ht="18">
      <c r="A637" s="173"/>
      <c r="B637" s="453"/>
      <c r="C637" s="187">
        <v>7.1999999999999975</v>
      </c>
      <c r="D637" s="188">
        <v>77.55</v>
      </c>
      <c r="E637" s="189" t="s">
        <v>974</v>
      </c>
      <c r="F637" s="191">
        <v>726598.5409246441</v>
      </c>
      <c r="G637" s="188">
        <v>87.44</v>
      </c>
      <c r="H637" s="189" t="s">
        <v>974</v>
      </c>
      <c r="I637" s="191">
        <v>761183</v>
      </c>
      <c r="J637" s="188">
        <v>97.32</v>
      </c>
      <c r="K637" s="189" t="s">
        <v>974</v>
      </c>
      <c r="L637" s="191">
        <v>791384</v>
      </c>
      <c r="N637" s="186"/>
    </row>
    <row r="638" spans="1:14" ht="18">
      <c r="A638" s="173"/>
      <c r="B638" s="453"/>
      <c r="C638" s="187">
        <v>7.3599999999999977</v>
      </c>
      <c r="D638" s="188">
        <v>79.319999999999993</v>
      </c>
      <c r="E638" s="189" t="s">
        <v>974</v>
      </c>
      <c r="F638" s="191">
        <v>739205.97174568102</v>
      </c>
      <c r="G638" s="188">
        <v>89.42</v>
      </c>
      <c r="H638" s="189" t="s">
        <v>974</v>
      </c>
      <c r="I638" s="191">
        <v>774280</v>
      </c>
      <c r="J638" s="188">
        <v>99.53</v>
      </c>
      <c r="K638" s="189" t="s">
        <v>974</v>
      </c>
      <c r="L638" s="191">
        <v>804813</v>
      </c>
      <c r="N638" s="186"/>
    </row>
    <row r="639" spans="1:14" ht="18">
      <c r="A639" s="173"/>
      <c r="B639" s="453"/>
      <c r="C639" s="187">
        <v>7.4999999999999973</v>
      </c>
      <c r="D639" s="188">
        <v>80.86</v>
      </c>
      <c r="E639" s="189" t="s">
        <v>974</v>
      </c>
      <c r="F639" s="191">
        <v>750237.47371408832</v>
      </c>
      <c r="G639" s="188">
        <v>91.16</v>
      </c>
      <c r="H639" s="189" t="s">
        <v>974</v>
      </c>
      <c r="I639" s="191">
        <v>785741</v>
      </c>
      <c r="J639" s="188">
        <v>101.47</v>
      </c>
      <c r="K639" s="189" t="s">
        <v>974</v>
      </c>
      <c r="L639" s="191">
        <v>816563</v>
      </c>
      <c r="N639" s="186"/>
    </row>
    <row r="640" spans="1:14" ht="18">
      <c r="A640" s="173"/>
      <c r="B640" s="453"/>
      <c r="C640" s="187">
        <v>7.6599999999999975</v>
      </c>
      <c r="D640" s="188">
        <v>82.62</v>
      </c>
      <c r="E640" s="189" t="s">
        <v>974</v>
      </c>
      <c r="F640" s="191">
        <v>762844.90453512524</v>
      </c>
      <c r="G640" s="188">
        <v>93.15</v>
      </c>
      <c r="H640" s="189" t="s">
        <v>974</v>
      </c>
      <c r="I640" s="191">
        <v>798838</v>
      </c>
      <c r="J640" s="188">
        <v>103.68</v>
      </c>
      <c r="K640" s="189" t="s">
        <v>974</v>
      </c>
      <c r="L640" s="191">
        <v>829991</v>
      </c>
      <c r="N640" s="186"/>
    </row>
    <row r="641" spans="1:14" ht="18">
      <c r="A641" s="173"/>
      <c r="B641" s="453"/>
      <c r="C641" s="187">
        <v>7.7999999999999972</v>
      </c>
      <c r="D641" s="188">
        <v>84.16</v>
      </c>
      <c r="E641" s="189" t="s">
        <v>974</v>
      </c>
      <c r="F641" s="191">
        <v>773876.40650353255</v>
      </c>
      <c r="G641" s="188">
        <v>94.89</v>
      </c>
      <c r="H641" s="189" t="s">
        <v>974</v>
      </c>
      <c r="I641" s="191">
        <v>810298</v>
      </c>
      <c r="J641" s="188">
        <v>105.62</v>
      </c>
      <c r="K641" s="189" t="s">
        <v>974</v>
      </c>
      <c r="L641" s="191">
        <v>841741</v>
      </c>
      <c r="N641" s="186"/>
    </row>
    <row r="642" spans="1:14" ht="18">
      <c r="A642" s="173"/>
      <c r="B642" s="453"/>
      <c r="C642" s="187">
        <v>7.9599999999999973</v>
      </c>
      <c r="D642" s="188">
        <v>85.92</v>
      </c>
      <c r="E642" s="189">
        <v>1300456</v>
      </c>
      <c r="F642" s="191">
        <v>786483.83732456947</v>
      </c>
      <c r="G642" s="188">
        <v>96.88</v>
      </c>
      <c r="H642" s="189">
        <v>1300457</v>
      </c>
      <c r="I642" s="191">
        <v>823395</v>
      </c>
      <c r="J642" s="188">
        <v>107.83</v>
      </c>
      <c r="K642" s="189">
        <v>1300085</v>
      </c>
      <c r="L642" s="191">
        <v>855169</v>
      </c>
      <c r="N642" s="186"/>
    </row>
    <row r="643" spans="1:14" ht="18">
      <c r="A643" s="173"/>
      <c r="B643" s="453"/>
      <c r="C643" s="187">
        <v>8.0999999999999979</v>
      </c>
      <c r="D643" s="188">
        <v>87.47</v>
      </c>
      <c r="E643" s="189" t="s">
        <v>974</v>
      </c>
      <c r="F643" s="191">
        <v>797515.33929297654</v>
      </c>
      <c r="G643" s="188">
        <v>98.61</v>
      </c>
      <c r="H643" s="189" t="s">
        <v>974</v>
      </c>
      <c r="I643" s="191">
        <v>834855</v>
      </c>
      <c r="J643" s="188">
        <v>109.76</v>
      </c>
      <c r="K643" s="189" t="s">
        <v>974</v>
      </c>
      <c r="L643" s="191">
        <v>866919</v>
      </c>
      <c r="N643" s="186"/>
    </row>
    <row r="644" spans="1:14" ht="18">
      <c r="A644" s="173"/>
      <c r="B644" s="453"/>
      <c r="C644" s="187">
        <v>8.259999999999998</v>
      </c>
      <c r="D644" s="188">
        <v>89.23</v>
      </c>
      <c r="E644" s="189">
        <v>1301149</v>
      </c>
      <c r="F644" s="191">
        <v>810122.77011401369</v>
      </c>
      <c r="G644" s="188">
        <v>100.6</v>
      </c>
      <c r="H644" s="189" t="s">
        <v>974</v>
      </c>
      <c r="I644" s="191">
        <v>847953</v>
      </c>
      <c r="J644" s="188">
        <v>111.97</v>
      </c>
      <c r="K644" s="189" t="s">
        <v>974</v>
      </c>
      <c r="L644" s="191">
        <v>880348</v>
      </c>
      <c r="N644" s="186"/>
    </row>
    <row r="645" spans="1:14" ht="18">
      <c r="A645" s="173"/>
      <c r="B645" s="453"/>
      <c r="C645" s="187">
        <v>8.3999999999999986</v>
      </c>
      <c r="D645" s="188">
        <v>90.77</v>
      </c>
      <c r="E645" s="189" t="s">
        <v>974</v>
      </c>
      <c r="F645" s="191">
        <v>821154.27208242076</v>
      </c>
      <c r="G645" s="188">
        <v>102.34</v>
      </c>
      <c r="H645" s="189" t="s">
        <v>974</v>
      </c>
      <c r="I645" s="191">
        <v>859413</v>
      </c>
      <c r="J645" s="188">
        <v>113.91</v>
      </c>
      <c r="K645" s="189" t="s">
        <v>974</v>
      </c>
      <c r="L645" s="191">
        <v>892098</v>
      </c>
      <c r="N645" s="186"/>
    </row>
    <row r="646" spans="1:14" ht="18">
      <c r="A646" s="173"/>
      <c r="B646" s="453"/>
      <c r="C646" s="187">
        <v>8.5599999999999987</v>
      </c>
      <c r="D646" s="188">
        <v>92.53</v>
      </c>
      <c r="E646" s="189" t="s">
        <v>974</v>
      </c>
      <c r="F646" s="191">
        <v>833761.70290345768</v>
      </c>
      <c r="G646" s="188">
        <v>104.33</v>
      </c>
      <c r="H646" s="189" t="s">
        <v>974</v>
      </c>
      <c r="I646" s="191">
        <v>872510</v>
      </c>
      <c r="J646" s="188">
        <v>116.12</v>
      </c>
      <c r="K646" s="189" t="s">
        <v>974</v>
      </c>
      <c r="L646" s="191">
        <v>905526</v>
      </c>
      <c r="N646" s="186"/>
    </row>
    <row r="647" spans="1:14" ht="18">
      <c r="A647" s="173"/>
      <c r="B647" s="453"/>
      <c r="C647" s="187">
        <v>8.6999999999999993</v>
      </c>
      <c r="D647" s="188">
        <v>94.08</v>
      </c>
      <c r="E647" s="189" t="s">
        <v>974</v>
      </c>
      <c r="F647" s="191">
        <v>844793.20487186522</v>
      </c>
      <c r="G647" s="188">
        <v>106.07</v>
      </c>
      <c r="H647" s="189" t="s">
        <v>974</v>
      </c>
      <c r="I647" s="191">
        <v>883970</v>
      </c>
      <c r="J647" s="188">
        <v>118.06</v>
      </c>
      <c r="K647" s="189" t="s">
        <v>974</v>
      </c>
      <c r="L647" s="191">
        <v>917276</v>
      </c>
      <c r="N647" s="186"/>
    </row>
    <row r="648" spans="1:14" ht="18">
      <c r="A648" s="173"/>
      <c r="B648" s="453"/>
      <c r="C648" s="187">
        <v>8.86</v>
      </c>
      <c r="D648" s="188">
        <v>95.84</v>
      </c>
      <c r="E648" s="189" t="s">
        <v>974</v>
      </c>
      <c r="F648" s="191">
        <v>857400.63569290214</v>
      </c>
      <c r="G648" s="188">
        <v>108.05</v>
      </c>
      <c r="H648" s="189" t="s">
        <v>974</v>
      </c>
      <c r="I648" s="191">
        <v>897067</v>
      </c>
      <c r="J648" s="188">
        <v>120.27</v>
      </c>
      <c r="K648" s="189" t="s">
        <v>974</v>
      </c>
      <c r="L648" s="191">
        <v>930704</v>
      </c>
      <c r="N648" s="186"/>
    </row>
    <row r="649" spans="1:14" ht="18">
      <c r="A649" s="173"/>
      <c r="B649" s="453"/>
      <c r="C649" s="187">
        <v>9</v>
      </c>
      <c r="D649" s="188">
        <v>97.38</v>
      </c>
      <c r="E649" s="189" t="s">
        <v>974</v>
      </c>
      <c r="F649" s="191">
        <v>868432.13766130921</v>
      </c>
      <c r="G649" s="188">
        <v>109.79</v>
      </c>
      <c r="H649" s="189" t="s">
        <v>974</v>
      </c>
      <c r="I649" s="191">
        <v>908527</v>
      </c>
      <c r="J649" s="188">
        <v>122.2</v>
      </c>
      <c r="K649" s="189" t="s">
        <v>974</v>
      </c>
      <c r="L649" s="191">
        <v>942454</v>
      </c>
      <c r="N649" s="186"/>
    </row>
    <row r="650" spans="1:14" ht="18">
      <c r="A650" s="173"/>
      <c r="B650" s="453"/>
      <c r="C650" s="187">
        <v>9.16</v>
      </c>
      <c r="D650" s="188">
        <v>99.14</v>
      </c>
      <c r="E650" s="189" t="s">
        <v>974</v>
      </c>
      <c r="F650" s="191">
        <v>881039.56848234613</v>
      </c>
      <c r="G650" s="188">
        <v>111.78</v>
      </c>
      <c r="H650" s="189" t="s">
        <v>974</v>
      </c>
      <c r="I650" s="191">
        <v>921625</v>
      </c>
      <c r="J650" s="188">
        <v>124.42</v>
      </c>
      <c r="K650" s="189" t="s">
        <v>974</v>
      </c>
      <c r="L650" s="191">
        <v>955883</v>
      </c>
      <c r="N650" s="186"/>
    </row>
    <row r="651" spans="1:14" ht="18.75" thickBot="1">
      <c r="A651" s="173"/>
      <c r="B651" s="454"/>
      <c r="C651" s="193">
        <v>9.3000000000000007</v>
      </c>
      <c r="D651" s="194">
        <v>100.69</v>
      </c>
      <c r="E651" s="197" t="s">
        <v>974</v>
      </c>
      <c r="F651" s="196">
        <v>892071.07045075344</v>
      </c>
      <c r="G651" s="194">
        <v>113.52</v>
      </c>
      <c r="H651" s="197" t="s">
        <v>974</v>
      </c>
      <c r="I651" s="196">
        <v>933085</v>
      </c>
      <c r="J651" s="194">
        <v>126.35</v>
      </c>
      <c r="K651" s="197">
        <v>1309091</v>
      </c>
      <c r="L651" s="196">
        <v>967633</v>
      </c>
      <c r="N651" s="186"/>
    </row>
    <row r="652" spans="1:14" ht="18.75">
      <c r="A652" s="173"/>
      <c r="B652" s="204"/>
      <c r="C652" s="205"/>
      <c r="D652" s="206"/>
      <c r="E652" s="206"/>
      <c r="F652" s="207"/>
      <c r="G652" s="206"/>
      <c r="H652" s="206"/>
      <c r="I652" s="207"/>
      <c r="J652" s="206"/>
      <c r="K652" s="206"/>
      <c r="L652" s="207"/>
    </row>
    <row r="653" spans="1:14" ht="18.75">
      <c r="A653" s="173"/>
      <c r="B653" s="208"/>
      <c r="C653" s="209"/>
      <c r="D653" s="209"/>
      <c r="E653" s="209"/>
      <c r="F653" s="210"/>
      <c r="G653" s="209"/>
      <c r="H653" s="209"/>
      <c r="I653" s="210"/>
      <c r="J653" s="209"/>
      <c r="K653" s="211"/>
      <c r="L653" s="210"/>
    </row>
    <row r="654" spans="1:14" ht="15.75">
      <c r="A654" s="212"/>
      <c r="B654" s="213"/>
      <c r="C654" s="214"/>
      <c r="D654" s="215"/>
      <c r="E654" s="215"/>
      <c r="F654" s="216"/>
      <c r="G654" s="217"/>
      <c r="H654" s="217"/>
      <c r="I654" s="218"/>
      <c r="J654" s="212"/>
      <c r="K654" s="212"/>
      <c r="L654" s="219"/>
    </row>
    <row r="655" spans="1:14" ht="15.75">
      <c r="A655" s="212"/>
      <c r="B655" s="213"/>
      <c r="C655" s="214"/>
      <c r="D655" s="215"/>
      <c r="E655" s="215"/>
      <c r="F655" s="216"/>
      <c r="G655" s="217"/>
      <c r="H655" s="217"/>
      <c r="I655" s="220"/>
      <c r="J655" s="221"/>
      <c r="K655" s="222"/>
      <c r="L655" s="219"/>
    </row>
  </sheetData>
  <autoFilter ref="D17:L651"/>
  <mergeCells count="34">
    <mergeCell ref="B112:B134"/>
    <mergeCell ref="A1:J2"/>
    <mergeCell ref="B5:K5"/>
    <mergeCell ref="B14:K14"/>
    <mergeCell ref="B15:C17"/>
    <mergeCell ref="D15:L15"/>
    <mergeCell ref="D16:F16"/>
    <mergeCell ref="G16:I16"/>
    <mergeCell ref="J16:L16"/>
    <mergeCell ref="B18:B34"/>
    <mergeCell ref="B35:B52"/>
    <mergeCell ref="B53:B71"/>
    <mergeCell ref="B72:B91"/>
    <mergeCell ref="B92:B111"/>
    <mergeCell ref="B418:B443"/>
    <mergeCell ref="B135:B159"/>
    <mergeCell ref="B160:B184"/>
    <mergeCell ref="B185:B209"/>
    <mergeCell ref="B210:B235"/>
    <mergeCell ref="B236:B261"/>
    <mergeCell ref="B262:B287"/>
    <mergeCell ref="B288:B313"/>
    <mergeCell ref="B314:B339"/>
    <mergeCell ref="B340:B365"/>
    <mergeCell ref="B366:B391"/>
    <mergeCell ref="B392:B417"/>
    <mergeCell ref="B600:B625"/>
    <mergeCell ref="B626:B651"/>
    <mergeCell ref="B444:B469"/>
    <mergeCell ref="B470:B495"/>
    <mergeCell ref="B496:B521"/>
    <mergeCell ref="B522:B547"/>
    <mergeCell ref="B548:B573"/>
    <mergeCell ref="B574:B599"/>
  </mergeCells>
  <pageMargins left="0.23622047244094491" right="0.23622047244094491" top="0.15748031496062992" bottom="0.15748031496062992" header="0.31496062992125984" footer="0.31496062992125984"/>
  <pageSetup paperSize="9" scale="76" fitToHeight="25" orientation="landscape" r:id="rId1"/>
  <headerFooter>
    <oddFooter>&amp;R&amp;P&amp;N</oddFooter>
  </headerFooter>
  <rowBreaks count="1" manualBreakCount="1">
    <brk id="521" max="11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O549"/>
  <sheetViews>
    <sheetView zoomScale="60" zoomScaleNormal="60" workbookViewId="0">
      <pane xSplit="3" ySplit="17" topLeftCell="D53" activePane="bottomRight" state="frozen"/>
      <selection pane="topRight" activeCell="D1" sqref="D1"/>
      <selection pane="bottomLeft" activeCell="A18" sqref="A18"/>
      <selection pane="bottomRight" activeCell="AB66" sqref="AB66"/>
    </sheetView>
  </sheetViews>
  <sheetFormatPr defaultRowHeight="15"/>
  <cols>
    <col min="1" max="1" width="5.7109375" style="5" customWidth="1"/>
    <col min="2" max="3" width="10.7109375" style="5" customWidth="1"/>
    <col min="4" max="4" width="13.7109375" style="5" customWidth="1"/>
    <col min="5" max="5" width="22.85546875" style="5" hidden="1" customWidth="1"/>
    <col min="6" max="6" width="19.7109375" style="5" customWidth="1"/>
    <col min="7" max="7" width="21" style="256" customWidth="1"/>
    <col min="8" max="8" width="13.7109375" style="5" customWidth="1"/>
    <col min="9" max="9" width="19.28515625" style="5" customWidth="1"/>
    <col min="10" max="10" width="19.5703125" style="5" customWidth="1"/>
    <col min="11" max="11" width="13.7109375" style="5" customWidth="1"/>
    <col min="12" max="12" width="14" style="5" customWidth="1"/>
    <col min="13" max="13" width="26.140625" style="5" customWidth="1"/>
    <col min="15" max="15" width="9.140625" style="227"/>
  </cols>
  <sheetData>
    <row r="1" spans="1:13" ht="19.5">
      <c r="A1" s="165"/>
      <c r="B1" s="450" t="s">
        <v>976</v>
      </c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</row>
    <row r="2" spans="1:13" ht="19.5">
      <c r="A2" s="165"/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3" ht="26.25">
      <c r="A3" s="268" t="s">
        <v>988</v>
      </c>
      <c r="B3" s="269"/>
      <c r="C3" s="270"/>
      <c r="D3" s="270"/>
      <c r="E3" s="270"/>
      <c r="F3" s="270"/>
      <c r="G3" s="270"/>
      <c r="H3" s="270"/>
      <c r="I3" s="270"/>
      <c r="J3" s="169"/>
      <c r="K3" s="169"/>
      <c r="L3" s="169"/>
      <c r="M3" s="169"/>
    </row>
    <row r="4" spans="1:13">
      <c r="A4" s="172"/>
      <c r="B4" s="225"/>
      <c r="C4" s="169"/>
      <c r="D4" s="169"/>
      <c r="E4" s="169"/>
      <c r="F4" s="169"/>
      <c r="G4" s="226"/>
      <c r="H4" s="169"/>
      <c r="I4" s="169"/>
      <c r="J4" s="169"/>
      <c r="K4" s="169"/>
      <c r="L4" s="169"/>
      <c r="M4" s="169"/>
    </row>
    <row r="5" spans="1:13" ht="20.25">
      <c r="A5" s="173"/>
      <c r="B5" s="455" t="s">
        <v>977</v>
      </c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5"/>
    </row>
    <row r="6" spans="1:13" ht="20.25">
      <c r="A6" s="173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</row>
    <row r="7" spans="1:13" ht="20.25">
      <c r="A7" s="173"/>
      <c r="B7" s="177" t="s">
        <v>962</v>
      </c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</row>
    <row r="8" spans="1:13" ht="20.25">
      <c r="A8" s="173"/>
      <c r="B8" s="178" t="s">
        <v>963</v>
      </c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</row>
    <row r="9" spans="1:13" ht="20.25">
      <c r="A9" s="173"/>
      <c r="B9" s="178" t="s">
        <v>964</v>
      </c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</row>
    <row r="10" spans="1:13" ht="20.25">
      <c r="A10" s="173"/>
      <c r="B10" s="178" t="s">
        <v>965</v>
      </c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</row>
    <row r="11" spans="1:13" ht="20.25">
      <c r="A11" s="173"/>
      <c r="B11" s="178" t="s">
        <v>966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</row>
    <row r="12" spans="1:13" ht="20.25">
      <c r="A12" s="173"/>
      <c r="B12" s="178" t="s">
        <v>967</v>
      </c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</row>
    <row r="13" spans="1:13" ht="20.25">
      <c r="A13" s="173"/>
      <c r="B13" s="178" t="s">
        <v>968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</row>
    <row r="14" spans="1:13" ht="14.25" customHeight="1" thickBot="1">
      <c r="A14" s="173"/>
      <c r="B14" s="467"/>
      <c r="C14" s="467"/>
      <c r="D14" s="456"/>
      <c r="E14" s="456"/>
      <c r="F14" s="456"/>
      <c r="G14" s="456"/>
      <c r="H14" s="456"/>
      <c r="I14" s="456"/>
      <c r="J14" s="456"/>
      <c r="K14" s="456"/>
      <c r="L14" s="456"/>
      <c r="M14" s="456"/>
    </row>
    <row r="15" spans="1:13" ht="18.75" customHeight="1" thickBot="1">
      <c r="A15" s="173"/>
      <c r="B15" s="458" t="s">
        <v>969</v>
      </c>
      <c r="C15" s="459"/>
      <c r="D15" s="463" t="s">
        <v>970</v>
      </c>
      <c r="E15" s="464"/>
      <c r="F15" s="464"/>
      <c r="G15" s="464"/>
      <c r="H15" s="464"/>
      <c r="I15" s="464"/>
      <c r="J15" s="464"/>
      <c r="K15" s="464"/>
      <c r="L15" s="464"/>
      <c r="M15" s="465"/>
    </row>
    <row r="16" spans="1:13" ht="18.75" thickBot="1">
      <c r="A16" s="173"/>
      <c r="B16" s="460"/>
      <c r="C16" s="461"/>
      <c r="D16" s="458">
        <v>2.2400000000000002</v>
      </c>
      <c r="E16" s="470"/>
      <c r="F16" s="470"/>
      <c r="G16" s="470"/>
      <c r="H16" s="463">
        <v>2.5</v>
      </c>
      <c r="I16" s="464"/>
      <c r="J16" s="464"/>
      <c r="K16" s="463">
        <v>2.76</v>
      </c>
      <c r="L16" s="464"/>
      <c r="M16" s="465"/>
    </row>
    <row r="17" spans="1:15" ht="54.75" thickBot="1">
      <c r="A17" s="173"/>
      <c r="B17" s="468"/>
      <c r="C17" s="469"/>
      <c r="D17" s="278" t="s">
        <v>971</v>
      </c>
      <c r="E17" s="273"/>
      <c r="F17" s="278" t="s">
        <v>972</v>
      </c>
      <c r="G17" s="272" t="s">
        <v>978</v>
      </c>
      <c r="H17" s="278" t="s">
        <v>971</v>
      </c>
      <c r="I17" s="274" t="s">
        <v>972</v>
      </c>
      <c r="J17" s="272" t="s">
        <v>978</v>
      </c>
      <c r="K17" s="279" t="s">
        <v>971</v>
      </c>
      <c r="L17" s="274" t="s">
        <v>972</v>
      </c>
      <c r="M17" s="278" t="s">
        <v>978</v>
      </c>
    </row>
    <row r="18" spans="1:15" ht="18">
      <c r="A18" s="173"/>
      <c r="B18" s="452">
        <v>1.4</v>
      </c>
      <c r="C18" s="181">
        <v>1.4</v>
      </c>
      <c r="D18" s="182">
        <v>2.94</v>
      </c>
      <c r="E18" s="228"/>
      <c r="F18" s="229">
        <v>1300044</v>
      </c>
      <c r="G18" s="230">
        <v>123121.96101907268</v>
      </c>
      <c r="H18" s="182">
        <v>3.31</v>
      </c>
      <c r="I18" s="228" t="s">
        <v>974</v>
      </c>
      <c r="J18" s="230">
        <v>130450</v>
      </c>
      <c r="K18" s="182">
        <v>3.69</v>
      </c>
      <c r="L18" s="228" t="s">
        <v>974</v>
      </c>
      <c r="M18" s="231">
        <v>138557</v>
      </c>
      <c r="O18" s="232"/>
    </row>
    <row r="19" spans="1:15" ht="18">
      <c r="A19" s="173"/>
      <c r="B19" s="453"/>
      <c r="C19" s="187">
        <v>1.7</v>
      </c>
      <c r="D19" s="188">
        <v>3.67</v>
      </c>
      <c r="E19" s="233"/>
      <c r="F19" s="234" t="s">
        <v>974</v>
      </c>
      <c r="G19" s="235">
        <v>135219.99946427465</v>
      </c>
      <c r="H19" s="188">
        <v>4.1399999999999997</v>
      </c>
      <c r="I19" s="233" t="s">
        <v>974</v>
      </c>
      <c r="J19" s="235">
        <v>143282</v>
      </c>
      <c r="K19" s="188">
        <v>4.6100000000000003</v>
      </c>
      <c r="L19" s="233" t="s">
        <v>974</v>
      </c>
      <c r="M19" s="236">
        <v>152400</v>
      </c>
      <c r="O19" s="232"/>
    </row>
    <row r="20" spans="1:15" ht="18">
      <c r="A20" s="173"/>
      <c r="B20" s="453"/>
      <c r="C20" s="187">
        <v>2</v>
      </c>
      <c r="D20" s="188">
        <v>4.41</v>
      </c>
      <c r="E20" s="233"/>
      <c r="F20" s="237">
        <v>1301034</v>
      </c>
      <c r="G20" s="235">
        <v>147318.03790947658</v>
      </c>
      <c r="H20" s="188">
        <v>4.97</v>
      </c>
      <c r="I20" s="233" t="s">
        <v>974</v>
      </c>
      <c r="J20" s="235">
        <v>156114</v>
      </c>
      <c r="K20" s="188">
        <v>5.53</v>
      </c>
      <c r="L20" s="233" t="s">
        <v>974</v>
      </c>
      <c r="M20" s="236">
        <v>166243</v>
      </c>
      <c r="O20" s="232"/>
    </row>
    <row r="21" spans="1:15" ht="18">
      <c r="A21" s="173"/>
      <c r="B21" s="453"/>
      <c r="C21" s="187">
        <v>2.2999999999999998</v>
      </c>
      <c r="D21" s="188">
        <v>5.14</v>
      </c>
      <c r="E21" s="233"/>
      <c r="F21" s="237">
        <v>1300027</v>
      </c>
      <c r="G21" s="235">
        <v>159416.07635467852</v>
      </c>
      <c r="H21" s="188">
        <v>5.8</v>
      </c>
      <c r="I21" s="238">
        <v>1300285</v>
      </c>
      <c r="J21" s="235">
        <v>168945</v>
      </c>
      <c r="K21" s="188">
        <v>6.45</v>
      </c>
      <c r="L21" s="233" t="s">
        <v>974</v>
      </c>
      <c r="M21" s="236">
        <v>180086</v>
      </c>
      <c r="O21" s="232"/>
    </row>
    <row r="22" spans="1:15" ht="18">
      <c r="A22" s="173"/>
      <c r="B22" s="453"/>
      <c r="C22" s="187">
        <v>2.4</v>
      </c>
      <c r="D22" s="188">
        <v>5.39</v>
      </c>
      <c r="E22" s="233"/>
      <c r="F22" s="234" t="s">
        <v>974</v>
      </c>
      <c r="G22" s="235">
        <v>163448.75583641251</v>
      </c>
      <c r="H22" s="188">
        <v>6.07</v>
      </c>
      <c r="I22" s="238">
        <v>1305656</v>
      </c>
      <c r="J22" s="235">
        <v>173223</v>
      </c>
      <c r="K22" s="188">
        <v>6.76</v>
      </c>
      <c r="L22" s="233" t="s">
        <v>974</v>
      </c>
      <c r="M22" s="236">
        <v>184700</v>
      </c>
      <c r="O22" s="232"/>
    </row>
    <row r="23" spans="1:15" ht="18">
      <c r="A23" s="173"/>
      <c r="B23" s="453"/>
      <c r="C23" s="187">
        <v>2.5999999999999996</v>
      </c>
      <c r="D23" s="188">
        <v>5.88</v>
      </c>
      <c r="E23" s="233"/>
      <c r="F23" s="234" t="s">
        <v>974</v>
      </c>
      <c r="G23" s="235">
        <v>171514.11479988048</v>
      </c>
      <c r="H23" s="188">
        <v>6.62</v>
      </c>
      <c r="I23" s="238">
        <v>1300105</v>
      </c>
      <c r="J23" s="235">
        <v>181777</v>
      </c>
      <c r="K23" s="188">
        <v>7.37</v>
      </c>
      <c r="L23" s="233" t="s">
        <v>974</v>
      </c>
      <c r="M23" s="236">
        <v>193924</v>
      </c>
      <c r="O23" s="232"/>
    </row>
    <row r="24" spans="1:15" ht="18">
      <c r="A24" s="173"/>
      <c r="B24" s="453"/>
      <c r="C24" s="187">
        <v>2.6999999999999997</v>
      </c>
      <c r="D24" s="188">
        <v>6.12</v>
      </c>
      <c r="E24" s="233"/>
      <c r="F24" s="234" t="s">
        <v>974</v>
      </c>
      <c r="G24" s="235">
        <v>176546.79428161401</v>
      </c>
      <c r="H24" s="188">
        <v>6.9</v>
      </c>
      <c r="I24" s="233" t="s">
        <v>974</v>
      </c>
      <c r="J24" s="235">
        <v>186054</v>
      </c>
      <c r="K24" s="188">
        <v>7.68</v>
      </c>
      <c r="L24" s="233" t="s">
        <v>974</v>
      </c>
      <c r="M24" s="236">
        <v>198543</v>
      </c>
      <c r="O24" s="232"/>
    </row>
    <row r="25" spans="1:15" ht="18">
      <c r="A25" s="173"/>
      <c r="B25" s="453"/>
      <c r="C25" s="187">
        <v>2.8999999999999995</v>
      </c>
      <c r="D25" s="188">
        <v>6.61</v>
      </c>
      <c r="E25" s="233"/>
      <c r="F25" s="234" t="s">
        <v>974</v>
      </c>
      <c r="G25" s="235">
        <v>183612.15324508242</v>
      </c>
      <c r="H25" s="188">
        <v>7.45</v>
      </c>
      <c r="I25" s="233" t="s">
        <v>974</v>
      </c>
      <c r="J25" s="235">
        <v>194609</v>
      </c>
      <c r="K25" s="188">
        <v>8.2899999999999991</v>
      </c>
      <c r="L25" s="233" t="s">
        <v>974</v>
      </c>
      <c r="M25" s="236">
        <v>207772</v>
      </c>
      <c r="O25" s="232"/>
    </row>
    <row r="26" spans="1:15" ht="18">
      <c r="A26" s="173"/>
      <c r="B26" s="453"/>
      <c r="C26" s="187">
        <v>2.9999999999999996</v>
      </c>
      <c r="D26" s="188">
        <v>6.85</v>
      </c>
      <c r="E26" s="233"/>
      <c r="F26" s="234" t="s">
        <v>974</v>
      </c>
      <c r="G26" s="235">
        <v>187644.83272681641</v>
      </c>
      <c r="H26" s="188">
        <v>7.73</v>
      </c>
      <c r="I26" s="233" t="s">
        <v>974</v>
      </c>
      <c r="J26" s="235">
        <v>198886</v>
      </c>
      <c r="K26" s="188">
        <v>8.6</v>
      </c>
      <c r="L26" s="233" t="s">
        <v>974</v>
      </c>
      <c r="M26" s="236">
        <v>212386</v>
      </c>
      <c r="O26" s="232"/>
    </row>
    <row r="27" spans="1:15" ht="18">
      <c r="A27" s="173"/>
      <c r="B27" s="453"/>
      <c r="C27" s="187">
        <v>3.1999999999999993</v>
      </c>
      <c r="D27" s="188">
        <v>7.34</v>
      </c>
      <c r="E27" s="233"/>
      <c r="F27" s="234" t="s">
        <v>974</v>
      </c>
      <c r="G27" s="235">
        <v>195710.19169028438</v>
      </c>
      <c r="H27" s="188">
        <v>8.2799999999999994</v>
      </c>
      <c r="I27" s="233" t="s">
        <v>974</v>
      </c>
      <c r="J27" s="235">
        <v>207441</v>
      </c>
      <c r="K27" s="188">
        <v>9.2200000000000006</v>
      </c>
      <c r="L27" s="233" t="s">
        <v>974</v>
      </c>
      <c r="M27" s="236">
        <v>221615</v>
      </c>
      <c r="O27" s="232"/>
    </row>
    <row r="28" spans="1:15" ht="18">
      <c r="A28" s="173"/>
      <c r="B28" s="453"/>
      <c r="C28" s="187">
        <v>3.2999999999999994</v>
      </c>
      <c r="D28" s="188">
        <v>7.59</v>
      </c>
      <c r="E28" s="233"/>
      <c r="F28" s="234" t="s">
        <v>974</v>
      </c>
      <c r="G28" s="235">
        <v>199742.87117201838</v>
      </c>
      <c r="H28" s="188">
        <v>8.56</v>
      </c>
      <c r="I28" s="233" t="s">
        <v>974</v>
      </c>
      <c r="J28" s="235">
        <v>211718</v>
      </c>
      <c r="K28" s="188">
        <v>9.52</v>
      </c>
      <c r="L28" s="233" t="s">
        <v>974</v>
      </c>
      <c r="M28" s="236">
        <v>226229</v>
      </c>
      <c r="O28" s="232"/>
    </row>
    <row r="29" spans="1:15" ht="18">
      <c r="A29" s="173"/>
      <c r="B29" s="453"/>
      <c r="C29" s="187">
        <v>3.4999999999999991</v>
      </c>
      <c r="D29" s="188">
        <v>8.08</v>
      </c>
      <c r="E29" s="233"/>
      <c r="F29" s="234" t="s">
        <v>974</v>
      </c>
      <c r="G29" s="235">
        <v>207808.23013548634</v>
      </c>
      <c r="H29" s="188">
        <v>9.11</v>
      </c>
      <c r="I29" s="233" t="s">
        <v>974</v>
      </c>
      <c r="J29" s="235">
        <v>222165</v>
      </c>
      <c r="K29" s="188">
        <v>10.14</v>
      </c>
      <c r="L29" s="233" t="s">
        <v>974</v>
      </c>
      <c r="M29" s="236">
        <v>240167.16</v>
      </c>
      <c r="O29" s="232"/>
    </row>
    <row r="30" spans="1:15" ht="18">
      <c r="A30" s="173"/>
      <c r="B30" s="453"/>
      <c r="C30" s="187">
        <v>3.5999999999999992</v>
      </c>
      <c r="D30" s="188">
        <v>8.32</v>
      </c>
      <c r="E30" s="233"/>
      <c r="F30" s="234" t="s">
        <v>974</v>
      </c>
      <c r="G30" s="235">
        <v>212840.90961721999</v>
      </c>
      <c r="H30" s="188">
        <v>9.3800000000000008</v>
      </c>
      <c r="I30" s="233" t="s">
        <v>974</v>
      </c>
      <c r="J30" s="235">
        <v>229754</v>
      </c>
      <c r="K30" s="188">
        <v>10.44</v>
      </c>
      <c r="L30" s="233" t="s">
        <v>974</v>
      </c>
      <c r="M30" s="236">
        <v>244873.44</v>
      </c>
      <c r="O30" s="232"/>
    </row>
    <row r="31" spans="1:15" ht="18">
      <c r="A31" s="173"/>
      <c r="B31" s="453"/>
      <c r="C31" s="187">
        <v>3.7999999999999989</v>
      </c>
      <c r="D31" s="188">
        <v>8.81</v>
      </c>
      <c r="E31" s="233"/>
      <c r="F31" s="234" t="s">
        <v>974</v>
      </c>
      <c r="G31" s="235">
        <v>219906.26858068831</v>
      </c>
      <c r="H31" s="188">
        <v>9.94</v>
      </c>
      <c r="I31" s="233" t="s">
        <v>974</v>
      </c>
      <c r="J31" s="235">
        <v>236542</v>
      </c>
      <c r="K31" s="188">
        <v>11.06</v>
      </c>
      <c r="L31" s="233" t="s">
        <v>974</v>
      </c>
      <c r="M31" s="236">
        <v>254287.02000000002</v>
      </c>
      <c r="O31" s="232"/>
    </row>
    <row r="32" spans="1:15" ht="18">
      <c r="A32" s="173"/>
      <c r="B32" s="453"/>
      <c r="C32" s="187">
        <v>3.899999999999999</v>
      </c>
      <c r="D32" s="188">
        <v>9.06</v>
      </c>
      <c r="E32" s="233"/>
      <c r="F32" s="234" t="s">
        <v>974</v>
      </c>
      <c r="G32" s="235">
        <v>223938.94806242231</v>
      </c>
      <c r="H32" s="188">
        <v>10.210000000000001</v>
      </c>
      <c r="I32" s="233" t="s">
        <v>974</v>
      </c>
      <c r="J32" s="235">
        <v>240001</v>
      </c>
      <c r="K32" s="188">
        <v>11.37</v>
      </c>
      <c r="L32" s="233" t="s">
        <v>974</v>
      </c>
      <c r="M32" s="236">
        <v>258993.30000000002</v>
      </c>
      <c r="O32" s="232"/>
    </row>
    <row r="33" spans="1:15" ht="18">
      <c r="A33" s="173"/>
      <c r="B33" s="453"/>
      <c r="C33" s="187">
        <v>4.0999999999999988</v>
      </c>
      <c r="D33" s="188">
        <v>9.5500000000000007</v>
      </c>
      <c r="E33" s="233"/>
      <c r="F33" s="234" t="s">
        <v>974</v>
      </c>
      <c r="G33" s="235">
        <v>232004.30702589027</v>
      </c>
      <c r="H33" s="188">
        <v>10.76</v>
      </c>
      <c r="I33" s="233" t="s">
        <v>974</v>
      </c>
      <c r="J33" s="235">
        <v>249521</v>
      </c>
      <c r="K33" s="188">
        <v>11.98</v>
      </c>
      <c r="L33" s="233" t="s">
        <v>974</v>
      </c>
      <c r="M33" s="236">
        <v>268406.88</v>
      </c>
      <c r="O33" s="232"/>
    </row>
    <row r="34" spans="1:15" ht="18">
      <c r="A34" s="173"/>
      <c r="B34" s="453"/>
      <c r="C34" s="187">
        <v>4.1999999999999993</v>
      </c>
      <c r="D34" s="188">
        <v>9.7899999999999991</v>
      </c>
      <c r="E34" s="233"/>
      <c r="F34" s="234" t="s">
        <v>974</v>
      </c>
      <c r="G34" s="235">
        <v>236036.98650762401</v>
      </c>
      <c r="H34" s="188">
        <v>11.04</v>
      </c>
      <c r="I34" s="233" t="s">
        <v>974</v>
      </c>
      <c r="J34" s="235">
        <v>253624</v>
      </c>
      <c r="K34" s="188">
        <v>12.29</v>
      </c>
      <c r="L34" s="233" t="s">
        <v>974</v>
      </c>
      <c r="M34" s="236">
        <v>273113.16000000003</v>
      </c>
      <c r="O34" s="232"/>
    </row>
    <row r="35" spans="1:15" ht="18">
      <c r="A35" s="173"/>
      <c r="B35" s="453"/>
      <c r="C35" s="187">
        <v>4.3999999999999986</v>
      </c>
      <c r="D35" s="188">
        <v>10.28</v>
      </c>
      <c r="E35" s="233"/>
      <c r="F35" s="234" t="s">
        <v>974</v>
      </c>
      <c r="G35" s="235">
        <v>246102.34547109201</v>
      </c>
      <c r="H35" s="188">
        <v>11.59</v>
      </c>
      <c r="I35" s="233" t="s">
        <v>974</v>
      </c>
      <c r="J35" s="235">
        <v>264256</v>
      </c>
      <c r="K35" s="188">
        <v>12.9</v>
      </c>
      <c r="L35" s="233" t="s">
        <v>974</v>
      </c>
      <c r="M35" s="236">
        <v>282526.74</v>
      </c>
      <c r="O35" s="232"/>
    </row>
    <row r="36" spans="1:15" ht="18">
      <c r="A36" s="173"/>
      <c r="B36" s="453"/>
      <c r="C36" s="187">
        <v>4.4999999999999991</v>
      </c>
      <c r="D36" s="188">
        <v>10.53</v>
      </c>
      <c r="E36" s="233"/>
      <c r="F36" s="234" t="s">
        <v>974</v>
      </c>
      <c r="G36" s="235">
        <v>251135.024952826</v>
      </c>
      <c r="H36" s="188">
        <v>11.87</v>
      </c>
      <c r="I36" s="233" t="s">
        <v>974</v>
      </c>
      <c r="J36" s="235">
        <v>268251</v>
      </c>
      <c r="K36" s="188">
        <v>13.21</v>
      </c>
      <c r="L36" s="233" t="s">
        <v>974</v>
      </c>
      <c r="M36" s="236">
        <v>287233.02</v>
      </c>
      <c r="O36" s="232"/>
    </row>
    <row r="37" spans="1:15" ht="18">
      <c r="A37" s="173"/>
      <c r="B37" s="453"/>
      <c r="C37" s="187">
        <v>4.6999999999999984</v>
      </c>
      <c r="D37" s="188">
        <v>11.02</v>
      </c>
      <c r="E37" s="233"/>
      <c r="F37" s="234" t="s">
        <v>974</v>
      </c>
      <c r="G37" s="235">
        <v>259200.383916294</v>
      </c>
      <c r="H37" s="188">
        <v>12.42</v>
      </c>
      <c r="I37" s="233" t="s">
        <v>974</v>
      </c>
      <c r="J37" s="235">
        <v>279856</v>
      </c>
      <c r="K37" s="188">
        <v>13.82</v>
      </c>
      <c r="L37" s="233" t="s">
        <v>974</v>
      </c>
      <c r="M37" s="236">
        <v>296646.59999999998</v>
      </c>
      <c r="O37" s="232"/>
    </row>
    <row r="38" spans="1:15" ht="18">
      <c r="A38" s="173"/>
      <c r="B38" s="453"/>
      <c r="C38" s="187">
        <v>4.7999999999999989</v>
      </c>
      <c r="D38" s="188">
        <v>11.26</v>
      </c>
      <c r="E38" s="233"/>
      <c r="F38" s="234" t="s">
        <v>974</v>
      </c>
      <c r="G38" s="235">
        <v>264233.06339802803</v>
      </c>
      <c r="H38" s="188">
        <v>12.7</v>
      </c>
      <c r="I38" s="233" t="s">
        <v>974</v>
      </c>
      <c r="J38" s="235">
        <v>286352</v>
      </c>
      <c r="K38" s="188">
        <v>14.13</v>
      </c>
      <c r="L38" s="233" t="s">
        <v>974</v>
      </c>
      <c r="M38" s="236">
        <v>301352.88</v>
      </c>
      <c r="O38" s="232"/>
    </row>
    <row r="39" spans="1:15" ht="18.75" thickBot="1">
      <c r="A39" s="173"/>
      <c r="B39" s="466"/>
      <c r="C39" s="239">
        <v>4.9999999999999982</v>
      </c>
      <c r="D39" s="240">
        <v>11.75</v>
      </c>
      <c r="E39" s="241"/>
      <c r="F39" s="242" t="s">
        <v>974</v>
      </c>
      <c r="G39" s="243">
        <v>272298.42236149602</v>
      </c>
      <c r="H39" s="240">
        <v>13.25</v>
      </c>
      <c r="I39" s="241" t="s">
        <v>974</v>
      </c>
      <c r="J39" s="243">
        <v>291123</v>
      </c>
      <c r="K39" s="240">
        <v>14.75</v>
      </c>
      <c r="L39" s="241" t="s">
        <v>974</v>
      </c>
      <c r="M39" s="244">
        <v>310766.46000000002</v>
      </c>
      <c r="O39" s="232"/>
    </row>
    <row r="40" spans="1:15" ht="18">
      <c r="A40" s="173"/>
      <c r="B40" s="452">
        <v>1.7</v>
      </c>
      <c r="C40" s="181">
        <v>1.7</v>
      </c>
      <c r="D40" s="182">
        <v>4.59</v>
      </c>
      <c r="E40" s="245">
        <v>0.03</v>
      </c>
      <c r="F40" s="246" t="s">
        <v>974</v>
      </c>
      <c r="G40" s="230">
        <v>152794.39039787825</v>
      </c>
      <c r="H40" s="182">
        <v>5.18</v>
      </c>
      <c r="I40" s="228" t="s">
        <v>974</v>
      </c>
      <c r="J40" s="230">
        <v>161854.20000000001</v>
      </c>
      <c r="K40" s="182">
        <v>5.76</v>
      </c>
      <c r="L40" s="228" t="s">
        <v>974</v>
      </c>
      <c r="M40" s="231">
        <v>168269</v>
      </c>
      <c r="O40" s="232"/>
    </row>
    <row r="41" spans="1:15" ht="18">
      <c r="A41" s="173"/>
      <c r="B41" s="453"/>
      <c r="C41" s="187">
        <v>2</v>
      </c>
      <c r="D41" s="188">
        <v>5.51</v>
      </c>
      <c r="E41" s="233"/>
      <c r="F41" s="237">
        <v>1300196</v>
      </c>
      <c r="G41" s="235">
        <v>166312.18134755365</v>
      </c>
      <c r="H41" s="188">
        <v>6.21</v>
      </c>
      <c r="I41" s="233" t="s">
        <v>974</v>
      </c>
      <c r="J41" s="235">
        <v>176126.91</v>
      </c>
      <c r="K41" s="188">
        <v>6.91</v>
      </c>
      <c r="L41" s="233" t="s">
        <v>974</v>
      </c>
      <c r="M41" s="236">
        <v>182138</v>
      </c>
      <c r="O41" s="232"/>
    </row>
    <row r="42" spans="1:15" ht="18">
      <c r="A42" s="173"/>
      <c r="B42" s="453"/>
      <c r="C42" s="187">
        <v>2.2999999999999998</v>
      </c>
      <c r="D42" s="188">
        <v>6.43</v>
      </c>
      <c r="E42" s="233"/>
      <c r="F42" s="234" t="s">
        <v>974</v>
      </c>
      <c r="G42" s="235">
        <v>176829.97229722899</v>
      </c>
      <c r="H42" s="188">
        <v>7.25</v>
      </c>
      <c r="I42" s="233" t="s">
        <v>974</v>
      </c>
      <c r="J42" s="235">
        <v>188000.65</v>
      </c>
      <c r="K42" s="188">
        <v>8.06</v>
      </c>
      <c r="L42" s="233" t="s">
        <v>974</v>
      </c>
      <c r="M42" s="236">
        <v>197007</v>
      </c>
      <c r="O42" s="232"/>
    </row>
    <row r="43" spans="1:15" ht="18">
      <c r="A43" s="173"/>
      <c r="B43" s="453"/>
      <c r="C43" s="187">
        <v>2.4</v>
      </c>
      <c r="D43" s="188">
        <v>6.73</v>
      </c>
      <c r="E43" s="233"/>
      <c r="F43" s="234" t="s">
        <v>974</v>
      </c>
      <c r="G43" s="235">
        <v>184335.90261378753</v>
      </c>
      <c r="H43" s="188">
        <v>7.59</v>
      </c>
      <c r="I43" s="233" t="s">
        <v>974</v>
      </c>
      <c r="J43" s="235">
        <v>195158.22</v>
      </c>
      <c r="K43" s="188">
        <v>8.4499999999999993</v>
      </c>
      <c r="L43" s="233" t="s">
        <v>974</v>
      </c>
      <c r="M43" s="236">
        <v>201963</v>
      </c>
      <c r="O43" s="232"/>
    </row>
    <row r="44" spans="1:15" ht="18">
      <c r="A44" s="173"/>
      <c r="B44" s="453"/>
      <c r="C44" s="187">
        <v>2.5999999999999996</v>
      </c>
      <c r="D44" s="188">
        <v>7.34</v>
      </c>
      <c r="E44" s="233"/>
      <c r="F44" s="234" t="s">
        <v>974</v>
      </c>
      <c r="G44" s="235">
        <v>190256</v>
      </c>
      <c r="H44" s="188">
        <v>8.2799999999999994</v>
      </c>
      <c r="I44" s="233" t="s">
        <v>974</v>
      </c>
      <c r="J44" s="235">
        <v>204674.39</v>
      </c>
      <c r="K44" s="188">
        <v>9.2200000000000006</v>
      </c>
      <c r="L44" s="233" t="s">
        <v>974</v>
      </c>
      <c r="M44" s="236">
        <v>211876</v>
      </c>
      <c r="O44" s="232"/>
    </row>
    <row r="45" spans="1:15" ht="18">
      <c r="A45" s="173"/>
      <c r="B45" s="453"/>
      <c r="C45" s="187">
        <v>2.6999999999999997</v>
      </c>
      <c r="D45" s="188">
        <v>7.65</v>
      </c>
      <c r="E45" s="233"/>
      <c r="F45" s="234" t="s">
        <v>974</v>
      </c>
      <c r="G45" s="235">
        <v>197853.6935634629</v>
      </c>
      <c r="H45" s="188">
        <v>8.6300000000000008</v>
      </c>
      <c r="I45" s="233" t="s">
        <v>974</v>
      </c>
      <c r="J45" s="235">
        <v>209431.96</v>
      </c>
      <c r="K45" s="188">
        <v>9.6</v>
      </c>
      <c r="L45" s="233" t="s">
        <v>974</v>
      </c>
      <c r="M45" s="236">
        <v>216832</v>
      </c>
      <c r="O45" s="232"/>
    </row>
    <row r="46" spans="1:15" ht="18">
      <c r="A46" s="173"/>
      <c r="B46" s="453"/>
      <c r="C46" s="187">
        <v>2.8999999999999995</v>
      </c>
      <c r="D46" s="188">
        <v>8.26</v>
      </c>
      <c r="E46" s="233"/>
      <c r="F46" s="237">
        <v>1300469</v>
      </c>
      <c r="G46" s="235">
        <v>206865.55419657988</v>
      </c>
      <c r="H46" s="188">
        <v>9.32</v>
      </c>
      <c r="I46" s="233" t="s">
        <v>974</v>
      </c>
      <c r="J46" s="235">
        <v>218948.13</v>
      </c>
      <c r="K46" s="188">
        <v>10.37</v>
      </c>
      <c r="L46" s="233" t="s">
        <v>974</v>
      </c>
      <c r="M46" s="236">
        <v>228512</v>
      </c>
      <c r="O46" s="232"/>
    </row>
    <row r="47" spans="1:15" ht="18">
      <c r="A47" s="173"/>
      <c r="B47" s="453"/>
      <c r="C47" s="187">
        <v>2.9999999999999996</v>
      </c>
      <c r="D47" s="188">
        <v>8.57</v>
      </c>
      <c r="E47" s="233"/>
      <c r="F47" s="234" t="s">
        <v>974</v>
      </c>
      <c r="G47" s="235">
        <v>211371.4845131383</v>
      </c>
      <c r="H47" s="188">
        <v>9.66</v>
      </c>
      <c r="I47" s="233" t="s">
        <v>974</v>
      </c>
      <c r="J47" s="235">
        <v>223705.7</v>
      </c>
      <c r="K47" s="188">
        <v>10.75</v>
      </c>
      <c r="L47" s="233" t="s">
        <v>974</v>
      </c>
      <c r="M47" s="236">
        <v>231701</v>
      </c>
      <c r="O47" s="232"/>
    </row>
    <row r="48" spans="1:15" ht="18">
      <c r="A48" s="173"/>
      <c r="B48" s="453"/>
      <c r="C48" s="187">
        <v>3.1999999999999993</v>
      </c>
      <c r="D48" s="188">
        <v>9.18</v>
      </c>
      <c r="E48" s="233"/>
      <c r="F48" s="234" t="s">
        <v>974</v>
      </c>
      <c r="G48" s="235">
        <v>220383.34514625525</v>
      </c>
      <c r="H48" s="188">
        <v>10.35</v>
      </c>
      <c r="I48" s="233" t="s">
        <v>974</v>
      </c>
      <c r="J48" s="235">
        <v>233221.87</v>
      </c>
      <c r="K48" s="188">
        <v>11.52</v>
      </c>
      <c r="L48" s="233" t="s">
        <v>974</v>
      </c>
      <c r="M48" s="236">
        <v>243526</v>
      </c>
      <c r="O48" s="232"/>
    </row>
    <row r="49" spans="1:15" ht="18">
      <c r="A49" s="173"/>
      <c r="B49" s="453"/>
      <c r="C49" s="187">
        <v>3.2999999999999994</v>
      </c>
      <c r="D49" s="188">
        <v>9.49</v>
      </c>
      <c r="E49" s="233"/>
      <c r="F49" s="234" t="s">
        <v>974</v>
      </c>
      <c r="G49" s="235">
        <v>224889.27546281373</v>
      </c>
      <c r="H49" s="188">
        <v>10.7</v>
      </c>
      <c r="I49" s="233" t="s">
        <v>974</v>
      </c>
      <c r="J49" s="235">
        <v>237979.44</v>
      </c>
      <c r="K49" s="188">
        <v>11.9</v>
      </c>
      <c r="L49" s="233" t="s">
        <v>974</v>
      </c>
      <c r="M49" s="236">
        <v>250012</v>
      </c>
      <c r="O49" s="232"/>
    </row>
    <row r="50" spans="1:15" ht="18">
      <c r="A50" s="173"/>
      <c r="B50" s="453"/>
      <c r="C50" s="187">
        <v>3.4999999999999991</v>
      </c>
      <c r="D50" s="188">
        <v>10.1</v>
      </c>
      <c r="E50" s="233"/>
      <c r="F50" s="237">
        <v>1300210</v>
      </c>
      <c r="G50" s="235">
        <v>233901.13609593068</v>
      </c>
      <c r="H50" s="188">
        <v>11.39</v>
      </c>
      <c r="I50" s="233" t="s">
        <v>974</v>
      </c>
      <c r="J50" s="235">
        <v>247494.58000000002</v>
      </c>
      <c r="K50" s="188">
        <v>12.67</v>
      </c>
      <c r="L50" s="238">
        <v>1306975</v>
      </c>
      <c r="M50" s="236">
        <v>259645</v>
      </c>
      <c r="O50" s="232"/>
    </row>
    <row r="51" spans="1:15" ht="18">
      <c r="A51" s="173"/>
      <c r="B51" s="453"/>
      <c r="C51" s="187">
        <v>3.5999999999999992</v>
      </c>
      <c r="D51" s="188">
        <v>10.4</v>
      </c>
      <c r="E51" s="233"/>
      <c r="F51" s="234" t="s">
        <v>974</v>
      </c>
      <c r="G51" s="235">
        <v>238407.06641248913</v>
      </c>
      <c r="H51" s="188">
        <v>11.73</v>
      </c>
      <c r="I51" s="233" t="s">
        <v>974</v>
      </c>
      <c r="J51" s="235">
        <v>252253.18</v>
      </c>
      <c r="K51" s="188">
        <v>13.06</v>
      </c>
      <c r="L51" s="233" t="s">
        <v>974</v>
      </c>
      <c r="M51" s="236">
        <v>261439</v>
      </c>
      <c r="O51" s="232"/>
    </row>
    <row r="52" spans="1:15" ht="18">
      <c r="A52" s="173"/>
      <c r="B52" s="453"/>
      <c r="C52" s="187">
        <v>3.7999999999999989</v>
      </c>
      <c r="D52" s="188">
        <v>11.02</v>
      </c>
      <c r="E52" s="233"/>
      <c r="F52" s="237">
        <v>1300877</v>
      </c>
      <c r="G52" s="235">
        <v>247418.92704560605</v>
      </c>
      <c r="H52" s="188">
        <v>12.42</v>
      </c>
      <c r="I52" s="233" t="s">
        <v>974</v>
      </c>
      <c r="J52" s="235">
        <v>261768.32000000001</v>
      </c>
      <c r="K52" s="188">
        <v>13.82</v>
      </c>
      <c r="L52" s="233" t="s">
        <v>974</v>
      </c>
      <c r="M52" s="236">
        <v>279456</v>
      </c>
      <c r="O52" s="232"/>
    </row>
    <row r="53" spans="1:15" ht="18">
      <c r="A53" s="173"/>
      <c r="B53" s="453"/>
      <c r="C53" s="187">
        <v>3.899999999999999</v>
      </c>
      <c r="D53" s="188">
        <v>11.32</v>
      </c>
      <c r="E53" s="233"/>
      <c r="F53" s="234" t="s">
        <v>974</v>
      </c>
      <c r="G53" s="235">
        <v>251924.85736216453</v>
      </c>
      <c r="H53" s="188">
        <v>12.77</v>
      </c>
      <c r="I53" s="233" t="s">
        <v>974</v>
      </c>
      <c r="J53" s="235">
        <v>266526.92</v>
      </c>
      <c r="K53" s="188">
        <v>14.21</v>
      </c>
      <c r="L53" s="233" t="s">
        <v>974</v>
      </c>
      <c r="M53" s="236">
        <v>286423</v>
      </c>
      <c r="O53" s="232"/>
    </row>
    <row r="54" spans="1:15" ht="18">
      <c r="A54" s="173"/>
      <c r="B54" s="453"/>
      <c r="C54" s="187">
        <v>4.0999999999999988</v>
      </c>
      <c r="D54" s="188">
        <v>11.93</v>
      </c>
      <c r="E54" s="233"/>
      <c r="F54" s="234" t="s">
        <v>974</v>
      </c>
      <c r="G54" s="235">
        <v>260936.71799528145</v>
      </c>
      <c r="H54" s="188">
        <v>13.46</v>
      </c>
      <c r="I54" s="233" t="s">
        <v>974</v>
      </c>
      <c r="J54" s="235">
        <v>276042.06</v>
      </c>
      <c r="K54" s="188">
        <v>14.98</v>
      </c>
      <c r="L54" s="233" t="s">
        <v>974</v>
      </c>
      <c r="M54" s="236">
        <v>295465</v>
      </c>
      <c r="O54" s="232"/>
    </row>
    <row r="55" spans="1:15" ht="18">
      <c r="A55" s="173"/>
      <c r="B55" s="453"/>
      <c r="C55" s="187">
        <v>4.1999999999999993</v>
      </c>
      <c r="D55" s="188">
        <v>12.24</v>
      </c>
      <c r="E55" s="233"/>
      <c r="F55" s="234" t="s">
        <v>974</v>
      </c>
      <c r="G55" s="235">
        <v>265442.6483118399</v>
      </c>
      <c r="H55" s="188">
        <v>13.8</v>
      </c>
      <c r="I55" s="233" t="s">
        <v>974</v>
      </c>
      <c r="J55" s="235">
        <v>280799.63</v>
      </c>
      <c r="K55" s="188">
        <v>15.36</v>
      </c>
      <c r="L55" s="233" t="s">
        <v>974</v>
      </c>
      <c r="M55" s="236">
        <v>305245</v>
      </c>
      <c r="O55" s="232"/>
    </row>
    <row r="56" spans="1:15" ht="18">
      <c r="A56" s="173"/>
      <c r="B56" s="453"/>
      <c r="C56" s="187">
        <v>4.3999999999999986</v>
      </c>
      <c r="D56" s="188">
        <v>12.85</v>
      </c>
      <c r="E56" s="233"/>
      <c r="F56" s="234" t="s">
        <v>974</v>
      </c>
      <c r="G56" s="235">
        <v>274454.50894495688</v>
      </c>
      <c r="H56" s="188">
        <v>14.49</v>
      </c>
      <c r="I56" s="233" t="s">
        <v>974</v>
      </c>
      <c r="J56" s="235">
        <v>290315.8</v>
      </c>
      <c r="K56" s="188">
        <v>16.13</v>
      </c>
      <c r="L56" s="233" t="s">
        <v>974</v>
      </c>
      <c r="M56" s="236">
        <v>307542</v>
      </c>
      <c r="O56" s="232"/>
    </row>
    <row r="57" spans="1:15" ht="18">
      <c r="A57" s="173"/>
      <c r="B57" s="453"/>
      <c r="C57" s="187">
        <v>4.4999999999999991</v>
      </c>
      <c r="D57" s="188">
        <v>13.16</v>
      </c>
      <c r="E57" s="233"/>
      <c r="F57" s="234" t="s">
        <v>974</v>
      </c>
      <c r="G57" s="235">
        <v>278960.43926151533</v>
      </c>
      <c r="H57" s="188">
        <v>14.84</v>
      </c>
      <c r="I57" s="233" t="s">
        <v>974</v>
      </c>
      <c r="J57" s="235">
        <v>295073.37</v>
      </c>
      <c r="K57" s="188">
        <v>16.510000000000002</v>
      </c>
      <c r="L57" s="233" t="s">
        <v>974</v>
      </c>
      <c r="M57" s="236">
        <v>311245</v>
      </c>
      <c r="O57" s="232"/>
    </row>
    <row r="58" spans="1:15" ht="18">
      <c r="A58" s="173"/>
      <c r="B58" s="453"/>
      <c r="C58" s="187">
        <v>4.6999999999999984</v>
      </c>
      <c r="D58" s="188">
        <v>13.77</v>
      </c>
      <c r="E58" s="233"/>
      <c r="F58" s="234" t="s">
        <v>974</v>
      </c>
      <c r="G58" s="235">
        <v>287972.29989463225</v>
      </c>
      <c r="H58" s="188">
        <v>15.53</v>
      </c>
      <c r="I58" s="233" t="s">
        <v>974</v>
      </c>
      <c r="J58" s="235">
        <v>304589.53999999998</v>
      </c>
      <c r="K58" s="188">
        <v>17.28</v>
      </c>
      <c r="L58" s="233" t="s">
        <v>974</v>
      </c>
      <c r="M58" s="236">
        <v>316954</v>
      </c>
      <c r="O58" s="232"/>
    </row>
    <row r="59" spans="1:15" ht="18">
      <c r="A59" s="173"/>
      <c r="B59" s="453"/>
      <c r="C59" s="187">
        <v>4.7999999999999989</v>
      </c>
      <c r="D59" s="188">
        <v>14.08</v>
      </c>
      <c r="E59" s="233"/>
      <c r="F59" s="234" t="s">
        <v>974</v>
      </c>
      <c r="G59" s="235">
        <v>292478.2302111907</v>
      </c>
      <c r="H59" s="188">
        <v>15.87</v>
      </c>
      <c r="I59" s="233" t="s">
        <v>974</v>
      </c>
      <c r="J59" s="235">
        <v>309347.11</v>
      </c>
      <c r="K59" s="188">
        <v>17.66</v>
      </c>
      <c r="L59" s="233" t="s">
        <v>974</v>
      </c>
      <c r="M59" s="236">
        <v>320916</v>
      </c>
      <c r="O59" s="232"/>
    </row>
    <row r="60" spans="1:15" ht="18">
      <c r="A60" s="173"/>
      <c r="B60" s="453"/>
      <c r="C60" s="187">
        <v>4.9999999999999982</v>
      </c>
      <c r="D60" s="188">
        <v>14.69</v>
      </c>
      <c r="E60" s="233"/>
      <c r="F60" s="234" t="s">
        <v>974</v>
      </c>
      <c r="G60" s="235">
        <v>301490.09084430768</v>
      </c>
      <c r="H60" s="188">
        <v>16.559999999999999</v>
      </c>
      <c r="I60" s="233" t="s">
        <v>974</v>
      </c>
      <c r="J60" s="235">
        <v>318862.25</v>
      </c>
      <c r="K60" s="188">
        <v>18.43</v>
      </c>
      <c r="L60" s="233" t="s">
        <v>974</v>
      </c>
      <c r="M60" s="236">
        <v>330820</v>
      </c>
      <c r="O60" s="232"/>
    </row>
    <row r="61" spans="1:15" ht="18.75" thickBot="1">
      <c r="A61" s="173"/>
      <c r="B61" s="466"/>
      <c r="C61" s="239">
        <v>5.0999999999999988</v>
      </c>
      <c r="D61" s="240">
        <v>14.99</v>
      </c>
      <c r="E61" s="241"/>
      <c r="F61" s="242" t="s">
        <v>974</v>
      </c>
      <c r="G61" s="243">
        <v>305996.02116086619</v>
      </c>
      <c r="H61" s="240">
        <v>16.91</v>
      </c>
      <c r="I61" s="241" t="s">
        <v>974</v>
      </c>
      <c r="J61" s="243">
        <v>323620.85000000003</v>
      </c>
      <c r="K61" s="240">
        <v>18.82</v>
      </c>
      <c r="L61" s="241" t="s">
        <v>974</v>
      </c>
      <c r="M61" s="244">
        <v>335785</v>
      </c>
      <c r="O61" s="232"/>
    </row>
    <row r="62" spans="1:15" ht="18">
      <c r="A62" s="173"/>
      <c r="B62" s="452">
        <v>2</v>
      </c>
      <c r="C62" s="181">
        <v>2</v>
      </c>
      <c r="D62" s="182">
        <v>6.61</v>
      </c>
      <c r="E62" s="245">
        <v>0.03</v>
      </c>
      <c r="F62" s="229">
        <v>1300006</v>
      </c>
      <c r="G62" s="230">
        <v>178886.783648346</v>
      </c>
      <c r="H62" s="182">
        <v>7.45</v>
      </c>
      <c r="I62" s="228" t="s">
        <v>974</v>
      </c>
      <c r="J62" s="230">
        <v>191457.43</v>
      </c>
      <c r="K62" s="182">
        <v>8.2899999999999991</v>
      </c>
      <c r="L62" s="228" t="s">
        <v>974</v>
      </c>
      <c r="M62" s="231">
        <v>203973.99000000002</v>
      </c>
      <c r="O62" s="232"/>
    </row>
    <row r="63" spans="1:15" ht="18">
      <c r="A63" s="173"/>
      <c r="B63" s="453"/>
      <c r="C63" s="187">
        <v>2.2999999999999998</v>
      </c>
      <c r="D63" s="188">
        <v>7.71</v>
      </c>
      <c r="E63" s="233"/>
      <c r="F63" s="237">
        <v>1300212</v>
      </c>
      <c r="G63" s="235">
        <v>193461.38594913899</v>
      </c>
      <c r="H63" s="188">
        <v>8.69</v>
      </c>
      <c r="I63" s="233" t="s">
        <v>974</v>
      </c>
      <c r="J63" s="235">
        <v>206787.95</v>
      </c>
      <c r="K63" s="188">
        <v>9.68</v>
      </c>
      <c r="L63" s="233" t="s">
        <v>974</v>
      </c>
      <c r="M63" s="236">
        <v>219546</v>
      </c>
      <c r="O63" s="232"/>
    </row>
    <row r="64" spans="1:15" ht="18">
      <c r="A64" s="173"/>
      <c r="B64" s="453"/>
      <c r="C64" s="187">
        <v>2.4</v>
      </c>
      <c r="D64" s="188">
        <v>8.08</v>
      </c>
      <c r="E64" s="233"/>
      <c r="F64" s="234" t="s">
        <v>974</v>
      </c>
      <c r="G64" s="235">
        <v>200319.58671607013</v>
      </c>
      <c r="H64" s="188">
        <v>9.11</v>
      </c>
      <c r="I64" s="233" t="s">
        <v>974</v>
      </c>
      <c r="J64" s="235">
        <v>211897.78</v>
      </c>
      <c r="K64" s="188">
        <v>10.14</v>
      </c>
      <c r="L64" s="238">
        <v>1309816</v>
      </c>
      <c r="M64" s="236">
        <v>225802.78</v>
      </c>
      <c r="O64" s="232"/>
    </row>
    <row r="65" spans="1:15" ht="18">
      <c r="A65" s="173"/>
      <c r="B65" s="453"/>
      <c r="C65" s="187">
        <v>2.5999999999999996</v>
      </c>
      <c r="D65" s="188">
        <v>8.81</v>
      </c>
      <c r="E65" s="233"/>
      <c r="F65" s="234" t="s">
        <v>974</v>
      </c>
      <c r="G65" s="235">
        <v>208035.98824993201</v>
      </c>
      <c r="H65" s="188">
        <v>9.94</v>
      </c>
      <c r="I65" s="233" t="s">
        <v>974</v>
      </c>
      <c r="J65" s="235">
        <v>222118.47</v>
      </c>
      <c r="K65" s="188">
        <v>11.06</v>
      </c>
      <c r="L65" s="233" t="s">
        <v>974</v>
      </c>
      <c r="M65" s="236">
        <v>234517.69</v>
      </c>
      <c r="O65" s="232"/>
    </row>
    <row r="66" spans="1:15" ht="18">
      <c r="A66" s="173"/>
      <c r="B66" s="453"/>
      <c r="C66" s="187">
        <v>2.6999999999999997</v>
      </c>
      <c r="D66" s="188">
        <v>9.18</v>
      </c>
      <c r="E66" s="233"/>
      <c r="F66" s="234" t="s">
        <v>974</v>
      </c>
      <c r="G66" s="235">
        <v>214894.18901686292</v>
      </c>
      <c r="H66" s="188">
        <v>10.35</v>
      </c>
      <c r="I66" s="233" t="s">
        <v>974</v>
      </c>
      <c r="J66" s="235">
        <v>227228.30000000002</v>
      </c>
      <c r="K66" s="188">
        <v>11.52</v>
      </c>
      <c r="L66" s="233" t="s">
        <v>974</v>
      </c>
      <c r="M66" s="236">
        <v>242174.63</v>
      </c>
      <c r="O66" s="232"/>
    </row>
    <row r="67" spans="1:15" ht="18">
      <c r="A67" s="173"/>
      <c r="B67" s="453"/>
      <c r="C67" s="187">
        <v>2.8999999999999995</v>
      </c>
      <c r="D67" s="188">
        <v>9.91</v>
      </c>
      <c r="E67" s="233"/>
      <c r="F67" s="234" t="s">
        <v>974</v>
      </c>
      <c r="G67" s="235">
        <v>224610.5905507248</v>
      </c>
      <c r="H67" s="188">
        <v>11.18</v>
      </c>
      <c r="I67" s="233" t="s">
        <v>974</v>
      </c>
      <c r="J67" s="235">
        <v>237448.99000000002</v>
      </c>
      <c r="K67" s="188">
        <v>12.44</v>
      </c>
      <c r="L67" s="233" t="s">
        <v>974</v>
      </c>
      <c r="M67" s="236">
        <v>253089.54</v>
      </c>
      <c r="O67" s="232"/>
    </row>
    <row r="68" spans="1:15" ht="18">
      <c r="A68" s="173"/>
      <c r="B68" s="453"/>
      <c r="C68" s="187">
        <v>2.9999999999999996</v>
      </c>
      <c r="D68" s="188">
        <v>10.28</v>
      </c>
      <c r="E68" s="233"/>
      <c r="F68" s="234" t="s">
        <v>974</v>
      </c>
      <c r="G68" s="235">
        <v>229468.79131765573</v>
      </c>
      <c r="H68" s="188">
        <v>11.59</v>
      </c>
      <c r="I68" s="238">
        <v>1300334</v>
      </c>
      <c r="J68" s="235">
        <v>242558.82</v>
      </c>
      <c r="K68" s="188">
        <v>12.9</v>
      </c>
      <c r="L68" s="233" t="s">
        <v>974</v>
      </c>
      <c r="M68" s="236">
        <v>258547.51</v>
      </c>
      <c r="O68" s="232"/>
    </row>
    <row r="69" spans="1:15" ht="18">
      <c r="A69" s="173"/>
      <c r="B69" s="453"/>
      <c r="C69" s="187">
        <v>3.1999999999999993</v>
      </c>
      <c r="D69" s="188">
        <v>11.02</v>
      </c>
      <c r="E69" s="233"/>
      <c r="F69" s="237">
        <v>1300053</v>
      </c>
      <c r="G69" s="235">
        <v>239185.19285151761</v>
      </c>
      <c r="H69" s="188">
        <v>12.42</v>
      </c>
      <c r="I69" s="233" t="s">
        <v>974</v>
      </c>
      <c r="J69" s="235">
        <v>252779.51</v>
      </c>
      <c r="K69" s="188">
        <v>13.82</v>
      </c>
      <c r="L69" s="233" t="s">
        <v>974</v>
      </c>
      <c r="M69" s="236">
        <v>269461.39</v>
      </c>
      <c r="O69" s="232"/>
    </row>
    <row r="70" spans="1:15" ht="18">
      <c r="A70" s="173"/>
      <c r="B70" s="453"/>
      <c r="C70" s="187">
        <v>3.2999999999999994</v>
      </c>
      <c r="D70" s="188">
        <v>11.38</v>
      </c>
      <c r="E70" s="233"/>
      <c r="F70" s="234" t="s">
        <v>974</v>
      </c>
      <c r="G70" s="235">
        <v>244043.39361844852</v>
      </c>
      <c r="H70" s="188">
        <v>12.83</v>
      </c>
      <c r="I70" s="233" t="s">
        <v>974</v>
      </c>
      <c r="J70" s="235">
        <v>257889.34</v>
      </c>
      <c r="K70" s="188">
        <v>14.28</v>
      </c>
      <c r="L70" s="233" t="s">
        <v>974</v>
      </c>
      <c r="M70" s="236">
        <v>274919.36</v>
      </c>
      <c r="O70" s="232"/>
    </row>
    <row r="71" spans="1:15" ht="18">
      <c r="A71" s="173"/>
      <c r="B71" s="453"/>
      <c r="C71" s="187">
        <v>3.4999999999999991</v>
      </c>
      <c r="D71" s="188">
        <v>12.12</v>
      </c>
      <c r="E71" s="233"/>
      <c r="F71" s="234" t="s">
        <v>974</v>
      </c>
      <c r="G71" s="235">
        <v>253759.79515231037</v>
      </c>
      <c r="H71" s="188">
        <v>13.66</v>
      </c>
      <c r="I71" s="233" t="s">
        <v>974</v>
      </c>
      <c r="J71" s="235">
        <v>268109</v>
      </c>
      <c r="K71" s="188">
        <v>15.21</v>
      </c>
      <c r="L71" s="233" t="s">
        <v>974</v>
      </c>
      <c r="M71" s="236">
        <v>285833.24</v>
      </c>
      <c r="O71" s="232"/>
    </row>
    <row r="72" spans="1:15" ht="18">
      <c r="A72" s="173"/>
      <c r="B72" s="453"/>
      <c r="C72" s="187">
        <v>3.5999999999999992</v>
      </c>
      <c r="D72" s="188">
        <v>12.48</v>
      </c>
      <c r="E72" s="233"/>
      <c r="F72" s="234" t="s">
        <v>974</v>
      </c>
      <c r="G72" s="235">
        <v>258617.99591924131</v>
      </c>
      <c r="H72" s="188">
        <v>14.08</v>
      </c>
      <c r="I72" s="233" t="s">
        <v>974</v>
      </c>
      <c r="J72" s="235">
        <v>273219.86</v>
      </c>
      <c r="K72" s="188">
        <v>15.67</v>
      </c>
      <c r="L72" s="233" t="s">
        <v>974</v>
      </c>
      <c r="M72" s="236">
        <v>291291.21000000002</v>
      </c>
      <c r="O72" s="232"/>
    </row>
    <row r="73" spans="1:15" ht="18">
      <c r="A73" s="173"/>
      <c r="B73" s="453"/>
      <c r="C73" s="187">
        <v>3.7999999999999989</v>
      </c>
      <c r="D73" s="188">
        <v>13.22</v>
      </c>
      <c r="E73" s="233"/>
      <c r="F73" s="234" t="s">
        <v>974</v>
      </c>
      <c r="G73" s="235">
        <v>268334.39745310316</v>
      </c>
      <c r="H73" s="188">
        <v>14.9</v>
      </c>
      <c r="I73" s="233" t="s">
        <v>974</v>
      </c>
      <c r="J73" s="235">
        <v>283439.52</v>
      </c>
      <c r="K73" s="188">
        <v>16.59</v>
      </c>
      <c r="L73" s="233" t="s">
        <v>974</v>
      </c>
      <c r="M73" s="236">
        <v>304265.09000000003</v>
      </c>
      <c r="O73" s="232"/>
    </row>
    <row r="74" spans="1:15" ht="18">
      <c r="A74" s="173"/>
      <c r="B74" s="453"/>
      <c r="C74" s="187">
        <v>3.899999999999999</v>
      </c>
      <c r="D74" s="188">
        <v>13.59</v>
      </c>
      <c r="E74" s="233"/>
      <c r="F74" s="234" t="s">
        <v>974</v>
      </c>
      <c r="G74" s="235">
        <v>273192.59822003415</v>
      </c>
      <c r="H74" s="188">
        <v>15.32</v>
      </c>
      <c r="I74" s="233" t="s">
        <v>974</v>
      </c>
      <c r="J74" s="235">
        <v>288550.38</v>
      </c>
      <c r="K74" s="188">
        <v>17.05</v>
      </c>
      <c r="L74" s="233" t="s">
        <v>974</v>
      </c>
      <c r="M74" s="236">
        <v>307663.06</v>
      </c>
      <c r="O74" s="232"/>
    </row>
    <row r="75" spans="1:15" ht="18">
      <c r="A75" s="173"/>
      <c r="B75" s="453"/>
      <c r="C75" s="187">
        <v>4.0999999999999988</v>
      </c>
      <c r="D75" s="188">
        <v>14.32</v>
      </c>
      <c r="E75" s="233"/>
      <c r="F75" s="234" t="s">
        <v>974</v>
      </c>
      <c r="G75" s="235">
        <v>282908.99975389603</v>
      </c>
      <c r="H75" s="188">
        <v>16.149999999999999</v>
      </c>
      <c r="I75" s="233" t="s">
        <v>974</v>
      </c>
      <c r="J75" s="235">
        <v>299388.03999999998</v>
      </c>
      <c r="K75" s="188">
        <v>17.97</v>
      </c>
      <c r="L75" s="233" t="s">
        <v>974</v>
      </c>
      <c r="M75" s="236">
        <v>313761.94</v>
      </c>
      <c r="O75" s="232"/>
    </row>
    <row r="76" spans="1:15" ht="18">
      <c r="A76" s="173"/>
      <c r="B76" s="453"/>
      <c r="C76" s="187">
        <v>4.1999999999999993</v>
      </c>
      <c r="D76" s="188">
        <v>14.69</v>
      </c>
      <c r="E76" s="233"/>
      <c r="F76" s="234" t="s">
        <v>974</v>
      </c>
      <c r="G76" s="235">
        <v>287767.20052082691</v>
      </c>
      <c r="H76" s="188">
        <v>16.559999999999999</v>
      </c>
      <c r="I76" s="233" t="s">
        <v>974</v>
      </c>
      <c r="J76" s="235">
        <v>303879.87</v>
      </c>
      <c r="K76" s="188">
        <v>18.43</v>
      </c>
      <c r="L76" s="233" t="s">
        <v>974</v>
      </c>
      <c r="M76" s="236">
        <v>324035.94</v>
      </c>
      <c r="O76" s="232"/>
    </row>
    <row r="77" spans="1:15" ht="22.5" customHeight="1">
      <c r="A77" s="173"/>
      <c r="B77" s="453"/>
      <c r="C77" s="187">
        <v>4.3999999999999986</v>
      </c>
      <c r="D77" s="188">
        <v>15.42</v>
      </c>
      <c r="E77" s="233"/>
      <c r="F77" s="234" t="s">
        <v>974</v>
      </c>
      <c r="G77" s="235">
        <v>298895</v>
      </c>
      <c r="H77" s="188">
        <v>17.39</v>
      </c>
      <c r="I77" s="233" t="s">
        <v>974</v>
      </c>
      <c r="J77" s="235">
        <v>314100.56</v>
      </c>
      <c r="K77" s="188">
        <v>19.350000000000001</v>
      </c>
      <c r="L77" s="233" t="s">
        <v>974</v>
      </c>
      <c r="M77" s="236">
        <v>330948.78999999998</v>
      </c>
      <c r="O77" s="232"/>
    </row>
    <row r="78" spans="1:15" ht="18">
      <c r="A78" s="173"/>
      <c r="B78" s="453"/>
      <c r="C78" s="187">
        <v>4.4999999999999991</v>
      </c>
      <c r="D78" s="188">
        <v>15.79</v>
      </c>
      <c r="E78" s="233"/>
      <c r="F78" s="234" t="s">
        <v>974</v>
      </c>
      <c r="G78" s="235">
        <v>305641</v>
      </c>
      <c r="H78" s="188">
        <v>17.8</v>
      </c>
      <c r="I78" s="233" t="s">
        <v>974</v>
      </c>
      <c r="J78" s="235">
        <v>319210.39</v>
      </c>
      <c r="K78" s="188">
        <v>19.809999999999999</v>
      </c>
      <c r="L78" s="233" t="s">
        <v>974</v>
      </c>
      <c r="M78" s="236">
        <v>340406.76</v>
      </c>
      <c r="O78" s="232"/>
    </row>
    <row r="79" spans="1:15" ht="18">
      <c r="A79" s="173"/>
      <c r="B79" s="453"/>
      <c r="C79" s="187">
        <v>4.6999999999999984</v>
      </c>
      <c r="D79" s="188">
        <v>16.52</v>
      </c>
      <c r="E79" s="233"/>
      <c r="F79" s="234" t="s">
        <v>974</v>
      </c>
      <c r="G79" s="235">
        <v>314526</v>
      </c>
      <c r="H79" s="188">
        <v>18.63</v>
      </c>
      <c r="I79" s="233" t="s">
        <v>974</v>
      </c>
      <c r="J79" s="235">
        <v>330856</v>
      </c>
      <c r="K79" s="188">
        <v>20.74</v>
      </c>
      <c r="L79" s="233" t="s">
        <v>974</v>
      </c>
      <c r="M79" s="236">
        <v>349424.67</v>
      </c>
      <c r="O79" s="232"/>
    </row>
    <row r="80" spans="1:15" ht="18">
      <c r="A80" s="173"/>
      <c r="B80" s="453"/>
      <c r="C80" s="187">
        <v>4.7999999999999989</v>
      </c>
      <c r="D80" s="188">
        <v>16.89</v>
      </c>
      <c r="E80" s="233"/>
      <c r="F80" s="234" t="s">
        <v>974</v>
      </c>
      <c r="G80" s="235">
        <v>320001</v>
      </c>
      <c r="H80" s="188">
        <v>19.04</v>
      </c>
      <c r="I80" s="233" t="s">
        <v>974</v>
      </c>
      <c r="J80" s="235">
        <v>334540.91000000003</v>
      </c>
      <c r="K80" s="188">
        <v>21.2</v>
      </c>
      <c r="L80" s="233" t="s">
        <v>974</v>
      </c>
      <c r="M80" s="236">
        <v>356778.61</v>
      </c>
      <c r="O80" s="232"/>
    </row>
    <row r="81" spans="1:15" ht="18">
      <c r="A81" s="173"/>
      <c r="B81" s="453"/>
      <c r="C81" s="187">
        <v>4.9999999999999982</v>
      </c>
      <c r="D81" s="188">
        <v>17.63</v>
      </c>
      <c r="E81" s="233"/>
      <c r="F81" s="234" t="s">
        <v>974</v>
      </c>
      <c r="G81" s="235">
        <v>329546</v>
      </c>
      <c r="H81" s="188">
        <v>19.87</v>
      </c>
      <c r="I81" s="233" t="s">
        <v>974</v>
      </c>
      <c r="J81" s="235">
        <v>344761.60000000003</v>
      </c>
      <c r="K81" s="188">
        <v>22.12</v>
      </c>
      <c r="L81" s="233" t="s">
        <v>974</v>
      </c>
      <c r="M81" s="236">
        <v>363693.52</v>
      </c>
      <c r="O81" s="232"/>
    </row>
    <row r="82" spans="1:15" ht="18">
      <c r="A82" s="173"/>
      <c r="B82" s="453"/>
      <c r="C82" s="187">
        <v>5.0999999999999988</v>
      </c>
      <c r="D82" s="188">
        <v>17.989999999999998</v>
      </c>
      <c r="E82" s="233"/>
      <c r="F82" s="234" t="s">
        <v>974</v>
      </c>
      <c r="G82" s="235">
        <v>335642</v>
      </c>
      <c r="H82" s="188">
        <v>20.29</v>
      </c>
      <c r="I82" s="233" t="s">
        <v>974</v>
      </c>
      <c r="J82" s="235">
        <v>349871.43</v>
      </c>
      <c r="K82" s="188">
        <v>22.58</v>
      </c>
      <c r="L82" s="233" t="s">
        <v>974</v>
      </c>
      <c r="M82" s="236">
        <v>373150.46</v>
      </c>
      <c r="O82" s="232"/>
    </row>
    <row r="83" spans="1:15" ht="18.75" thickBot="1">
      <c r="A83" s="173"/>
      <c r="B83" s="466"/>
      <c r="C83" s="239">
        <v>5.299999999999998</v>
      </c>
      <c r="D83" s="240">
        <v>18.73</v>
      </c>
      <c r="E83" s="241"/>
      <c r="F83" s="242" t="s">
        <v>974</v>
      </c>
      <c r="G83" s="243">
        <v>344852</v>
      </c>
      <c r="H83" s="240">
        <v>21.11</v>
      </c>
      <c r="I83" s="241" t="s">
        <v>974</v>
      </c>
      <c r="J83" s="243">
        <v>360091.09</v>
      </c>
      <c r="K83" s="240">
        <v>23.5</v>
      </c>
      <c r="L83" s="241" t="s">
        <v>974</v>
      </c>
      <c r="M83" s="244">
        <v>380065.37</v>
      </c>
      <c r="O83" s="232"/>
    </row>
    <row r="84" spans="1:15" ht="18">
      <c r="A84" s="173"/>
      <c r="B84" s="452">
        <v>2.2999999999999998</v>
      </c>
      <c r="C84" s="181">
        <v>2.2999999999999998</v>
      </c>
      <c r="D84" s="182">
        <v>9</v>
      </c>
      <c r="E84" s="228"/>
      <c r="F84" s="246" t="s">
        <v>974</v>
      </c>
      <c r="G84" s="230">
        <v>204944.46563208679</v>
      </c>
      <c r="H84" s="182">
        <v>10.14</v>
      </c>
      <c r="I84" s="247">
        <v>1304595</v>
      </c>
      <c r="J84" s="230">
        <v>216675</v>
      </c>
      <c r="K84" s="182">
        <v>11.29</v>
      </c>
      <c r="L84" s="228" t="s">
        <v>974</v>
      </c>
      <c r="M84" s="231">
        <v>230849</v>
      </c>
      <c r="O84" s="232"/>
    </row>
    <row r="85" spans="1:15" ht="18">
      <c r="A85" s="173"/>
      <c r="B85" s="453"/>
      <c r="C85" s="187">
        <v>2.4</v>
      </c>
      <c r="D85" s="188">
        <v>9.42</v>
      </c>
      <c r="E85" s="233"/>
      <c r="F85" s="234" t="s">
        <v>974</v>
      </c>
      <c r="G85" s="235">
        <v>210003.17555179881</v>
      </c>
      <c r="H85" s="188">
        <v>10.63</v>
      </c>
      <c r="I85" s="233" t="s">
        <v>974</v>
      </c>
      <c r="J85" s="235">
        <v>221978</v>
      </c>
      <c r="K85" s="188">
        <v>11.83</v>
      </c>
      <c r="L85" s="233" t="s">
        <v>974</v>
      </c>
      <c r="M85" s="236">
        <v>236490</v>
      </c>
      <c r="O85" s="232"/>
    </row>
    <row r="86" spans="1:15" ht="18">
      <c r="A86" s="173"/>
      <c r="B86" s="453"/>
      <c r="C86" s="187">
        <v>2.5999999999999996</v>
      </c>
      <c r="D86" s="188">
        <v>10.28</v>
      </c>
      <c r="E86" s="233"/>
      <c r="F86" s="234" t="s">
        <v>974</v>
      </c>
      <c r="G86" s="235">
        <v>220120.59539122286</v>
      </c>
      <c r="H86" s="188">
        <v>11.59</v>
      </c>
      <c r="I86" s="238">
        <v>1309590</v>
      </c>
      <c r="J86" s="235">
        <v>232585</v>
      </c>
      <c r="K86" s="188">
        <v>12.9</v>
      </c>
      <c r="L86" s="233" t="s">
        <v>974</v>
      </c>
      <c r="M86" s="236">
        <v>247770</v>
      </c>
      <c r="O86" s="232"/>
    </row>
    <row r="87" spans="1:15" ht="18">
      <c r="A87" s="173"/>
      <c r="B87" s="453"/>
      <c r="C87" s="187">
        <v>2.6999999999999997</v>
      </c>
      <c r="D87" s="188">
        <v>10.71</v>
      </c>
      <c r="E87" s="233"/>
      <c r="F87" s="234" t="s">
        <v>974</v>
      </c>
      <c r="G87" s="235">
        <v>225179.30531093493</v>
      </c>
      <c r="H87" s="188">
        <v>12.08</v>
      </c>
      <c r="I87" s="233" t="s">
        <v>974</v>
      </c>
      <c r="J87" s="235">
        <v>237888</v>
      </c>
      <c r="K87" s="188">
        <v>13.44</v>
      </c>
      <c r="L87" s="233" t="s">
        <v>974</v>
      </c>
      <c r="M87" s="236">
        <v>253411</v>
      </c>
      <c r="O87" s="232"/>
    </row>
    <row r="88" spans="1:15" ht="18">
      <c r="A88" s="173"/>
      <c r="B88" s="453"/>
      <c r="C88" s="187">
        <v>2.8999999999999995</v>
      </c>
      <c r="D88" s="188">
        <v>11.57</v>
      </c>
      <c r="E88" s="248">
        <v>0.04</v>
      </c>
      <c r="F88" s="237">
        <v>1300774</v>
      </c>
      <c r="G88" s="235">
        <v>244708.59415637335</v>
      </c>
      <c r="H88" s="188">
        <v>13.04</v>
      </c>
      <c r="I88" s="233" t="s">
        <v>974</v>
      </c>
      <c r="J88" s="235">
        <v>258434.80000000002</v>
      </c>
      <c r="K88" s="188">
        <v>14.52</v>
      </c>
      <c r="L88" s="233" t="s">
        <v>974</v>
      </c>
      <c r="M88" s="236">
        <v>269753</v>
      </c>
      <c r="O88" s="232"/>
    </row>
    <row r="89" spans="1:15" ht="18">
      <c r="A89" s="173"/>
      <c r="B89" s="453"/>
      <c r="C89" s="187">
        <v>2.9999999999999996</v>
      </c>
      <c r="D89" s="188">
        <v>12</v>
      </c>
      <c r="E89" s="233"/>
      <c r="F89" s="234" t="s">
        <v>974</v>
      </c>
      <c r="G89" s="235">
        <v>249969.6524728738</v>
      </c>
      <c r="H89" s="188">
        <v>13.52</v>
      </c>
      <c r="I89" s="233" t="s">
        <v>974</v>
      </c>
      <c r="J89" s="235">
        <v>263949.92</v>
      </c>
      <c r="K89" s="188">
        <v>15.05</v>
      </c>
      <c r="L89" s="233" t="s">
        <v>974</v>
      </c>
      <c r="M89" s="236">
        <v>275321</v>
      </c>
      <c r="O89" s="232"/>
    </row>
    <row r="90" spans="1:15" ht="18">
      <c r="A90" s="173"/>
      <c r="B90" s="453"/>
      <c r="C90" s="187">
        <v>3.1999999999999993</v>
      </c>
      <c r="D90" s="188">
        <v>12.85</v>
      </c>
      <c r="E90" s="233"/>
      <c r="F90" s="234" t="s">
        <v>974</v>
      </c>
      <c r="G90" s="235">
        <v>260491.76910587485</v>
      </c>
      <c r="H90" s="188">
        <v>14.49</v>
      </c>
      <c r="I90" s="233" t="s">
        <v>974</v>
      </c>
      <c r="J90" s="235">
        <v>274981.2</v>
      </c>
      <c r="K90" s="188">
        <v>16.13</v>
      </c>
      <c r="L90" s="233" t="s">
        <v>974</v>
      </c>
      <c r="M90" s="236">
        <v>287542</v>
      </c>
      <c r="O90" s="232"/>
    </row>
    <row r="91" spans="1:15" ht="18">
      <c r="A91" s="173"/>
      <c r="B91" s="453"/>
      <c r="C91" s="187">
        <v>3.2999999999999994</v>
      </c>
      <c r="D91" s="188">
        <v>13.28</v>
      </c>
      <c r="E91" s="233"/>
      <c r="F91" s="234" t="s">
        <v>974</v>
      </c>
      <c r="G91" s="235">
        <v>265752.82742237538</v>
      </c>
      <c r="H91" s="188">
        <v>14.97</v>
      </c>
      <c r="I91" s="233" t="s">
        <v>974</v>
      </c>
      <c r="J91" s="235">
        <v>280496.32</v>
      </c>
      <c r="K91" s="188">
        <v>16.670000000000002</v>
      </c>
      <c r="L91" s="233" t="s">
        <v>974</v>
      </c>
      <c r="M91" s="236">
        <v>295456</v>
      </c>
      <c r="O91" s="232"/>
    </row>
    <row r="92" spans="1:15" ht="18">
      <c r="A92" s="173"/>
      <c r="B92" s="453"/>
      <c r="C92" s="187">
        <v>3.4999999999999991</v>
      </c>
      <c r="D92" s="188">
        <v>14.14</v>
      </c>
      <c r="E92" s="233"/>
      <c r="F92" s="237">
        <v>1300305</v>
      </c>
      <c r="G92" s="235">
        <v>276274.9440553764</v>
      </c>
      <c r="H92" s="188">
        <v>15.94</v>
      </c>
      <c r="I92" s="233" t="s">
        <v>974</v>
      </c>
      <c r="J92" s="235">
        <v>291526.56</v>
      </c>
      <c r="K92" s="188">
        <v>17.739999999999998</v>
      </c>
      <c r="L92" s="233" t="s">
        <v>974</v>
      </c>
      <c r="M92" s="236">
        <v>306245</v>
      </c>
      <c r="O92" s="232"/>
    </row>
    <row r="93" spans="1:15" ht="18">
      <c r="A93" s="173"/>
      <c r="B93" s="453"/>
      <c r="C93" s="187">
        <v>3.5999999999999992</v>
      </c>
      <c r="D93" s="188">
        <v>14.57</v>
      </c>
      <c r="E93" s="233"/>
      <c r="F93" s="234" t="s">
        <v>974</v>
      </c>
      <c r="G93" s="235">
        <v>281536.00237187697</v>
      </c>
      <c r="H93" s="188">
        <v>16.420000000000002</v>
      </c>
      <c r="I93" s="233" t="s">
        <v>974</v>
      </c>
      <c r="J93" s="235">
        <v>297042.72000000003</v>
      </c>
      <c r="K93" s="188">
        <v>18.28</v>
      </c>
      <c r="L93" s="233" t="s">
        <v>974</v>
      </c>
      <c r="M93" s="236">
        <v>309875</v>
      </c>
      <c r="O93" s="232"/>
    </row>
    <row r="94" spans="1:15" ht="18">
      <c r="A94" s="173"/>
      <c r="B94" s="453"/>
      <c r="C94" s="187">
        <v>3.7999999999999989</v>
      </c>
      <c r="D94" s="188">
        <v>15.42</v>
      </c>
      <c r="E94" s="233"/>
      <c r="F94" s="237">
        <v>1300798</v>
      </c>
      <c r="G94" s="235">
        <v>292058.11900487798</v>
      </c>
      <c r="H94" s="188">
        <v>17.39</v>
      </c>
      <c r="I94" s="233" t="s">
        <v>974</v>
      </c>
      <c r="J94" s="235">
        <v>308072.96000000002</v>
      </c>
      <c r="K94" s="188">
        <v>19.350000000000001</v>
      </c>
      <c r="L94" s="233" t="s">
        <v>974</v>
      </c>
      <c r="M94" s="236">
        <v>315455</v>
      </c>
      <c r="O94" s="232"/>
    </row>
    <row r="95" spans="1:15" ht="18">
      <c r="A95" s="173"/>
      <c r="B95" s="453"/>
      <c r="C95" s="187">
        <v>3.899999999999999</v>
      </c>
      <c r="D95" s="188">
        <v>15.85</v>
      </c>
      <c r="E95" s="233"/>
      <c r="F95" s="234" t="s">
        <v>974</v>
      </c>
      <c r="G95" s="235">
        <v>297319.17732137849</v>
      </c>
      <c r="H95" s="188">
        <v>17.87</v>
      </c>
      <c r="I95" s="233" t="s">
        <v>974</v>
      </c>
      <c r="J95" s="235">
        <v>313589.12</v>
      </c>
      <c r="K95" s="188">
        <v>19.89</v>
      </c>
      <c r="L95" s="233" t="s">
        <v>974</v>
      </c>
      <c r="M95" s="236">
        <v>321095</v>
      </c>
      <c r="O95" s="232"/>
    </row>
    <row r="96" spans="1:15" ht="18">
      <c r="A96" s="173"/>
      <c r="B96" s="453"/>
      <c r="C96" s="187">
        <v>4.0999999999999988</v>
      </c>
      <c r="D96" s="188">
        <v>16.71</v>
      </c>
      <c r="E96" s="233"/>
      <c r="F96" s="234" t="s">
        <v>974</v>
      </c>
      <c r="G96" s="235">
        <v>307841.29395437945</v>
      </c>
      <c r="H96" s="188">
        <v>18.84</v>
      </c>
      <c r="I96" s="233" t="s">
        <v>974</v>
      </c>
      <c r="J96" s="235">
        <v>324619.36</v>
      </c>
      <c r="K96" s="188">
        <v>20.97</v>
      </c>
      <c r="L96" s="233" t="s">
        <v>974</v>
      </c>
      <c r="M96" s="236">
        <v>332376</v>
      </c>
      <c r="O96" s="232"/>
    </row>
    <row r="97" spans="1:15" ht="18">
      <c r="A97" s="173"/>
      <c r="B97" s="453"/>
      <c r="C97" s="187">
        <v>4.1999999999999993</v>
      </c>
      <c r="D97" s="188">
        <v>17.14</v>
      </c>
      <c r="E97" s="233"/>
      <c r="F97" s="234" t="s">
        <v>974</v>
      </c>
      <c r="G97" s="235">
        <v>313102.35227087996</v>
      </c>
      <c r="H97" s="188">
        <v>19.32</v>
      </c>
      <c r="I97" s="233" t="s">
        <v>974</v>
      </c>
      <c r="J97" s="235">
        <v>330134.48000000004</v>
      </c>
      <c r="K97" s="188">
        <v>21.5</v>
      </c>
      <c r="L97" s="233" t="s">
        <v>974</v>
      </c>
      <c r="M97" s="236">
        <v>338016</v>
      </c>
      <c r="O97" s="232"/>
    </row>
    <row r="98" spans="1:15" ht="18">
      <c r="A98" s="173"/>
      <c r="B98" s="453"/>
      <c r="C98" s="187">
        <v>4.3999999999999986</v>
      </c>
      <c r="D98" s="188">
        <v>17.989999999999998</v>
      </c>
      <c r="E98" s="233"/>
      <c r="F98" s="234" t="s">
        <v>974</v>
      </c>
      <c r="G98" s="235">
        <v>323624.46890388097</v>
      </c>
      <c r="H98" s="188">
        <v>20.29</v>
      </c>
      <c r="I98" s="233" t="s">
        <v>974</v>
      </c>
      <c r="J98" s="235">
        <v>341165.76</v>
      </c>
      <c r="K98" s="188">
        <v>22.58</v>
      </c>
      <c r="L98" s="233" t="s">
        <v>974</v>
      </c>
      <c r="M98" s="236">
        <v>349297</v>
      </c>
      <c r="O98" s="232"/>
    </row>
    <row r="99" spans="1:15" ht="18">
      <c r="A99" s="173"/>
      <c r="B99" s="453"/>
      <c r="C99" s="187">
        <v>4.4999999999999991</v>
      </c>
      <c r="D99" s="188">
        <v>18.420000000000002</v>
      </c>
      <c r="E99" s="233"/>
      <c r="F99" s="234" t="s">
        <v>974</v>
      </c>
      <c r="G99" s="235">
        <v>328885.52722038154</v>
      </c>
      <c r="H99" s="188">
        <v>20.77</v>
      </c>
      <c r="I99" s="233" t="s">
        <v>974</v>
      </c>
      <c r="J99" s="235">
        <v>346680.88</v>
      </c>
      <c r="K99" s="188">
        <v>23.12</v>
      </c>
      <c r="L99" s="233" t="s">
        <v>974</v>
      </c>
      <c r="M99" s="236">
        <v>354937</v>
      </c>
      <c r="O99" s="232"/>
    </row>
    <row r="100" spans="1:15" ht="18">
      <c r="A100" s="173"/>
      <c r="B100" s="453"/>
      <c r="C100" s="187">
        <v>4.6999999999999984</v>
      </c>
      <c r="D100" s="188">
        <v>19.28</v>
      </c>
      <c r="E100" s="233"/>
      <c r="F100" s="234" t="s">
        <v>974</v>
      </c>
      <c r="G100" s="235">
        <v>340582</v>
      </c>
      <c r="H100" s="188">
        <v>21.74</v>
      </c>
      <c r="I100" s="233" t="s">
        <v>974</v>
      </c>
      <c r="J100" s="235">
        <v>357712.16000000003</v>
      </c>
      <c r="K100" s="188">
        <v>24.19</v>
      </c>
      <c r="L100" s="233" t="s">
        <v>974</v>
      </c>
      <c r="M100" s="236">
        <v>366218</v>
      </c>
      <c r="O100" s="232"/>
    </row>
    <row r="101" spans="1:15" ht="18">
      <c r="A101" s="173"/>
      <c r="B101" s="453"/>
      <c r="C101" s="187">
        <v>4.7999999999999989</v>
      </c>
      <c r="D101" s="188">
        <v>19.71</v>
      </c>
      <c r="E101" s="233"/>
      <c r="F101" s="234" t="s">
        <v>974</v>
      </c>
      <c r="G101" s="235">
        <v>344668.70216988306</v>
      </c>
      <c r="H101" s="188">
        <v>22.22</v>
      </c>
      <c r="I101" s="233" t="s">
        <v>974</v>
      </c>
      <c r="J101" s="235">
        <v>363227.28</v>
      </c>
      <c r="K101" s="188">
        <v>24.73</v>
      </c>
      <c r="L101" s="233" t="s">
        <v>974</v>
      </c>
      <c r="M101" s="236">
        <v>371858</v>
      </c>
      <c r="O101" s="232"/>
    </row>
    <row r="102" spans="1:15" ht="18">
      <c r="A102" s="173"/>
      <c r="B102" s="453"/>
      <c r="C102" s="187">
        <v>4.9999999999999982</v>
      </c>
      <c r="D102" s="188">
        <v>20.56</v>
      </c>
      <c r="E102" s="233"/>
      <c r="F102" s="234" t="s">
        <v>974</v>
      </c>
      <c r="G102" s="235">
        <v>358126</v>
      </c>
      <c r="H102" s="188">
        <v>23.18</v>
      </c>
      <c r="I102" s="233" t="s">
        <v>974</v>
      </c>
      <c r="J102" s="235">
        <v>370126</v>
      </c>
      <c r="K102" s="188">
        <v>25.8</v>
      </c>
      <c r="L102" s="233" t="s">
        <v>974</v>
      </c>
      <c r="M102" s="236">
        <v>383139</v>
      </c>
      <c r="O102" s="232"/>
    </row>
    <row r="103" spans="1:15" ht="18">
      <c r="A103" s="173"/>
      <c r="B103" s="453"/>
      <c r="C103" s="187">
        <v>5.0999999999999988</v>
      </c>
      <c r="D103" s="188">
        <v>20.99</v>
      </c>
      <c r="E103" s="233"/>
      <c r="F103" s="234" t="s">
        <v>974</v>
      </c>
      <c r="G103" s="235">
        <v>365287</v>
      </c>
      <c r="H103" s="188">
        <v>23.67</v>
      </c>
      <c r="I103" s="233" t="s">
        <v>974</v>
      </c>
      <c r="J103" s="235">
        <v>379773.68</v>
      </c>
      <c r="K103" s="188">
        <v>26.34</v>
      </c>
      <c r="L103" s="233" t="s">
        <v>974</v>
      </c>
      <c r="M103" s="236">
        <v>388779</v>
      </c>
      <c r="O103" s="232"/>
    </row>
    <row r="104" spans="1:15" ht="18">
      <c r="A104" s="173"/>
      <c r="B104" s="453"/>
      <c r="C104" s="187">
        <v>5.299999999999998</v>
      </c>
      <c r="D104" s="188">
        <v>21.85</v>
      </c>
      <c r="E104" s="233"/>
      <c r="F104" s="234" t="s">
        <v>974</v>
      </c>
      <c r="G104" s="235">
        <v>373893</v>
      </c>
      <c r="H104" s="188">
        <v>24.63</v>
      </c>
      <c r="I104" s="233" t="s">
        <v>974</v>
      </c>
      <c r="J104" s="235">
        <v>384256</v>
      </c>
      <c r="K104" s="188">
        <v>27.42</v>
      </c>
      <c r="L104" s="233" t="s">
        <v>974</v>
      </c>
      <c r="M104" s="236">
        <v>400060</v>
      </c>
      <c r="O104" s="232"/>
    </row>
    <row r="105" spans="1:15" ht="18.75" thickBot="1">
      <c r="A105" s="173"/>
      <c r="B105" s="466"/>
      <c r="C105" s="239">
        <v>5.3999999999999986</v>
      </c>
      <c r="D105" s="240">
        <v>22.28</v>
      </c>
      <c r="E105" s="241"/>
      <c r="F105" s="242" t="s">
        <v>974</v>
      </c>
      <c r="G105" s="243">
        <v>379259</v>
      </c>
      <c r="H105" s="240">
        <v>25.12</v>
      </c>
      <c r="I105" s="241" t="s">
        <v>974</v>
      </c>
      <c r="J105" s="243">
        <v>389256</v>
      </c>
      <c r="K105" s="240">
        <v>27.96</v>
      </c>
      <c r="L105" s="241" t="s">
        <v>974</v>
      </c>
      <c r="M105" s="244">
        <v>405700</v>
      </c>
      <c r="O105" s="232"/>
    </row>
    <row r="106" spans="1:15" ht="18">
      <c r="A106" s="173"/>
      <c r="B106" s="452">
        <v>2.4</v>
      </c>
      <c r="C106" s="181">
        <v>2.4</v>
      </c>
      <c r="D106" s="182">
        <v>9.8699999999999992</v>
      </c>
      <c r="E106" s="245">
        <v>0.01</v>
      </c>
      <c r="F106" s="246" t="s">
        <v>974</v>
      </c>
      <c r="G106" s="230">
        <v>223847.47717430483</v>
      </c>
      <c r="H106" s="182">
        <v>11.13</v>
      </c>
      <c r="I106" s="228" t="s">
        <v>974</v>
      </c>
      <c r="J106" s="230">
        <v>231943.92</v>
      </c>
      <c r="K106" s="182">
        <v>12.39</v>
      </c>
      <c r="L106" s="228" t="s">
        <v>974</v>
      </c>
      <c r="M106" s="231">
        <v>244666.44</v>
      </c>
      <c r="O106" s="232"/>
    </row>
    <row r="107" spans="1:15" ht="18">
      <c r="A107" s="173"/>
      <c r="B107" s="453"/>
      <c r="C107" s="187">
        <v>2.5999999999999996</v>
      </c>
      <c r="D107" s="188">
        <v>10.77</v>
      </c>
      <c r="E107" s="233"/>
      <c r="F107" s="234" t="s">
        <v>974</v>
      </c>
      <c r="G107" s="235">
        <v>234609.82446984178</v>
      </c>
      <c r="H107" s="188">
        <v>12.14</v>
      </c>
      <c r="I107" s="233" t="s">
        <v>974</v>
      </c>
      <c r="J107" s="235">
        <v>242994.6</v>
      </c>
      <c r="K107" s="188">
        <v>13.52</v>
      </c>
      <c r="L107" s="233" t="s">
        <v>974</v>
      </c>
      <c r="M107" s="236">
        <v>256290.53</v>
      </c>
      <c r="O107" s="232"/>
    </row>
    <row r="108" spans="1:15" ht="18">
      <c r="A108" s="173"/>
      <c r="B108" s="453"/>
      <c r="C108" s="187">
        <v>2.6999999999999997</v>
      </c>
      <c r="D108" s="188">
        <v>11.22</v>
      </c>
      <c r="E108" s="233"/>
      <c r="F108" s="234" t="s">
        <v>974</v>
      </c>
      <c r="G108" s="235">
        <v>239990.99811761026</v>
      </c>
      <c r="H108" s="188">
        <v>12.65</v>
      </c>
      <c r="I108" s="233" t="s">
        <v>974</v>
      </c>
      <c r="J108" s="235">
        <v>248519.94</v>
      </c>
      <c r="K108" s="188">
        <v>14.08</v>
      </c>
      <c r="L108" s="233" t="s">
        <v>974</v>
      </c>
      <c r="M108" s="236">
        <v>262102.07</v>
      </c>
      <c r="O108" s="232"/>
    </row>
    <row r="109" spans="1:15" ht="18">
      <c r="A109" s="173"/>
      <c r="B109" s="453"/>
      <c r="C109" s="187">
        <v>2.8999999999999995</v>
      </c>
      <c r="D109" s="188">
        <v>12.12</v>
      </c>
      <c r="E109" s="233"/>
      <c r="F109" s="234" t="s">
        <v>974</v>
      </c>
      <c r="G109" s="235">
        <v>250753.34541314721</v>
      </c>
      <c r="H109" s="188">
        <v>13.66</v>
      </c>
      <c r="I109" s="233" t="s">
        <v>974</v>
      </c>
      <c r="J109" s="235">
        <v>259571.63999999998</v>
      </c>
      <c r="K109" s="188">
        <v>15.21</v>
      </c>
      <c r="L109" s="233" t="s">
        <v>974</v>
      </c>
      <c r="M109" s="236">
        <v>273726.15999999997</v>
      </c>
      <c r="O109" s="232"/>
    </row>
    <row r="110" spans="1:15" ht="18">
      <c r="A110" s="173"/>
      <c r="B110" s="453"/>
      <c r="C110" s="187">
        <v>2.9999999999999996</v>
      </c>
      <c r="D110" s="188">
        <v>12.57</v>
      </c>
      <c r="E110" s="233"/>
      <c r="F110" s="234" t="s">
        <v>974</v>
      </c>
      <c r="G110" s="235">
        <v>256134.51906091569</v>
      </c>
      <c r="H110" s="188">
        <v>14.17</v>
      </c>
      <c r="I110" s="233" t="s">
        <v>974</v>
      </c>
      <c r="J110" s="235">
        <v>265096.98</v>
      </c>
      <c r="K110" s="188">
        <v>15.77</v>
      </c>
      <c r="L110" s="233" t="s">
        <v>974</v>
      </c>
      <c r="M110" s="236">
        <v>279537.7</v>
      </c>
      <c r="O110" s="232"/>
    </row>
    <row r="111" spans="1:15" ht="18">
      <c r="A111" s="173"/>
      <c r="B111" s="453"/>
      <c r="C111" s="187">
        <v>3.1999999999999993</v>
      </c>
      <c r="D111" s="188">
        <v>13.46</v>
      </c>
      <c r="E111" s="233"/>
      <c r="F111" s="234" t="s">
        <v>974</v>
      </c>
      <c r="G111" s="235">
        <v>266896.86635645269</v>
      </c>
      <c r="H111" s="188">
        <v>15.18</v>
      </c>
      <c r="I111" s="233" t="s">
        <v>974</v>
      </c>
      <c r="J111" s="235">
        <v>276148.68</v>
      </c>
      <c r="K111" s="188">
        <v>16.899999999999999</v>
      </c>
      <c r="L111" s="233" t="s">
        <v>974</v>
      </c>
      <c r="M111" s="236">
        <v>291161.78999999998</v>
      </c>
      <c r="O111" s="232"/>
    </row>
    <row r="112" spans="1:15" ht="18">
      <c r="A112" s="173"/>
      <c r="B112" s="453"/>
      <c r="C112" s="187">
        <v>3.2999999999999994</v>
      </c>
      <c r="D112" s="188">
        <v>13.91</v>
      </c>
      <c r="E112" s="233"/>
      <c r="F112" s="234" t="s">
        <v>974</v>
      </c>
      <c r="G112" s="235">
        <v>272278.0400042212</v>
      </c>
      <c r="H112" s="188">
        <v>15.69</v>
      </c>
      <c r="I112" s="233" t="s">
        <v>974</v>
      </c>
      <c r="J112" s="235">
        <v>281674.02</v>
      </c>
      <c r="K112" s="188">
        <v>17.46</v>
      </c>
      <c r="L112" s="233" t="s">
        <v>974</v>
      </c>
      <c r="M112" s="236">
        <v>296973.33</v>
      </c>
      <c r="O112" s="232"/>
    </row>
    <row r="113" spans="1:15" ht="18">
      <c r="A113" s="173"/>
      <c r="B113" s="453"/>
      <c r="C113" s="187">
        <v>3.4999999999999991</v>
      </c>
      <c r="D113" s="188">
        <v>14.81</v>
      </c>
      <c r="E113" s="233"/>
      <c r="F113" s="234" t="s">
        <v>974</v>
      </c>
      <c r="G113" s="235">
        <v>283040.38729975821</v>
      </c>
      <c r="H113" s="188">
        <v>16.7</v>
      </c>
      <c r="I113" s="233" t="s">
        <v>974</v>
      </c>
      <c r="J113" s="235">
        <v>292725.71999999997</v>
      </c>
      <c r="K113" s="188">
        <v>18.59</v>
      </c>
      <c r="L113" s="233" t="s">
        <v>974</v>
      </c>
      <c r="M113" s="236">
        <v>308597.42</v>
      </c>
      <c r="O113" s="232"/>
    </row>
    <row r="114" spans="1:15" ht="18">
      <c r="A114" s="173"/>
      <c r="B114" s="453"/>
      <c r="C114" s="187">
        <v>3.5999999999999992</v>
      </c>
      <c r="D114" s="188">
        <v>15.26</v>
      </c>
      <c r="E114" s="233"/>
      <c r="F114" s="234" t="s">
        <v>974</v>
      </c>
      <c r="G114" s="235">
        <v>288421.56094752671</v>
      </c>
      <c r="H114" s="188">
        <v>17.2</v>
      </c>
      <c r="I114" s="233" t="s">
        <v>974</v>
      </c>
      <c r="J114" s="235">
        <v>298251.06000000006</v>
      </c>
      <c r="K114" s="188">
        <v>19.149999999999999</v>
      </c>
      <c r="L114" s="233" t="s">
        <v>974</v>
      </c>
      <c r="M114" s="236">
        <v>314408.96000000002</v>
      </c>
      <c r="O114" s="232"/>
    </row>
    <row r="115" spans="1:15" ht="18">
      <c r="A115" s="173"/>
      <c r="B115" s="453"/>
      <c r="C115" s="187">
        <v>3.7999999999999989</v>
      </c>
      <c r="D115" s="188">
        <v>16.16</v>
      </c>
      <c r="E115" s="233"/>
      <c r="F115" s="234" t="s">
        <v>974</v>
      </c>
      <c r="G115" s="235">
        <v>299183.9082430636</v>
      </c>
      <c r="H115" s="188">
        <v>18.22</v>
      </c>
      <c r="I115" s="233" t="s">
        <v>974</v>
      </c>
      <c r="J115" s="235">
        <v>309302.75999999995</v>
      </c>
      <c r="K115" s="188">
        <v>20.28</v>
      </c>
      <c r="L115" s="233" t="s">
        <v>974</v>
      </c>
      <c r="M115" s="236">
        <v>326033.05</v>
      </c>
      <c r="O115" s="232"/>
    </row>
    <row r="116" spans="1:15" ht="18">
      <c r="A116" s="173"/>
      <c r="B116" s="453"/>
      <c r="C116" s="187">
        <v>3.899999999999999</v>
      </c>
      <c r="D116" s="188">
        <v>16.61</v>
      </c>
      <c r="E116" s="233"/>
      <c r="F116" s="234" t="s">
        <v>974</v>
      </c>
      <c r="G116" s="235">
        <v>304565.08189083211</v>
      </c>
      <c r="H116" s="188">
        <v>18.72</v>
      </c>
      <c r="I116" s="233" t="s">
        <v>974</v>
      </c>
      <c r="J116" s="235">
        <v>314828.09999999998</v>
      </c>
      <c r="K116" s="188">
        <v>20.84</v>
      </c>
      <c r="L116" s="233" t="s">
        <v>974</v>
      </c>
      <c r="M116" s="236">
        <v>331844.59000000003</v>
      </c>
      <c r="O116" s="232"/>
    </row>
    <row r="117" spans="1:15" ht="18">
      <c r="A117" s="173"/>
      <c r="B117" s="453"/>
      <c r="C117" s="187">
        <v>4.0999999999999988</v>
      </c>
      <c r="D117" s="188">
        <v>17.5</v>
      </c>
      <c r="E117" s="233"/>
      <c r="F117" s="234" t="s">
        <v>974</v>
      </c>
      <c r="G117" s="235">
        <v>315327.42918636906</v>
      </c>
      <c r="H117" s="188">
        <v>19.73</v>
      </c>
      <c r="I117" s="233" t="s">
        <v>974</v>
      </c>
      <c r="J117" s="235">
        <v>325879.80000000005</v>
      </c>
      <c r="K117" s="188">
        <v>21.96</v>
      </c>
      <c r="L117" s="233" t="s">
        <v>974</v>
      </c>
      <c r="M117" s="236">
        <v>343468.68</v>
      </c>
      <c r="O117" s="232"/>
    </row>
    <row r="118" spans="1:15" ht="18">
      <c r="A118" s="173"/>
      <c r="B118" s="453"/>
      <c r="C118" s="187">
        <v>4.1999999999999993</v>
      </c>
      <c r="D118" s="188">
        <v>17.95</v>
      </c>
      <c r="E118" s="233"/>
      <c r="F118" s="234" t="s">
        <v>974</v>
      </c>
      <c r="G118" s="235">
        <v>320708.60283413756</v>
      </c>
      <c r="H118" s="188">
        <v>20.239999999999998</v>
      </c>
      <c r="I118" s="233" t="s">
        <v>974</v>
      </c>
      <c r="J118" s="235">
        <v>331405.14</v>
      </c>
      <c r="K118" s="188">
        <v>22.53</v>
      </c>
      <c r="L118" s="233" t="s">
        <v>974</v>
      </c>
      <c r="M118" s="236">
        <v>349280.22000000003</v>
      </c>
      <c r="O118" s="232"/>
    </row>
    <row r="119" spans="1:15" ht="18">
      <c r="A119" s="173"/>
      <c r="B119" s="453"/>
      <c r="C119" s="187">
        <v>4.3999999999999986</v>
      </c>
      <c r="D119" s="188">
        <v>18.850000000000001</v>
      </c>
      <c r="E119" s="233"/>
      <c r="F119" s="234" t="s">
        <v>974</v>
      </c>
      <c r="G119" s="235">
        <v>331470.95012967451</v>
      </c>
      <c r="H119" s="188">
        <v>21.25</v>
      </c>
      <c r="I119" s="233" t="s">
        <v>974</v>
      </c>
      <c r="J119" s="235">
        <v>342455.81999999995</v>
      </c>
      <c r="K119" s="188">
        <v>23.65</v>
      </c>
      <c r="L119" s="233" t="s">
        <v>974</v>
      </c>
      <c r="M119" s="236">
        <v>360904.31</v>
      </c>
      <c r="O119" s="232"/>
    </row>
    <row r="120" spans="1:15" ht="18">
      <c r="A120" s="173"/>
      <c r="B120" s="453"/>
      <c r="C120" s="187">
        <v>4.4999999999999991</v>
      </c>
      <c r="D120" s="188">
        <v>19.3</v>
      </c>
      <c r="E120" s="233"/>
      <c r="F120" s="234" t="s">
        <v>974</v>
      </c>
      <c r="G120" s="235">
        <v>336852.12377744302</v>
      </c>
      <c r="H120" s="188">
        <v>21.76</v>
      </c>
      <c r="I120" s="233" t="s">
        <v>974</v>
      </c>
      <c r="J120" s="235">
        <v>347982.18000000005</v>
      </c>
      <c r="K120" s="188">
        <v>24.22</v>
      </c>
      <c r="L120" s="233" t="s">
        <v>974</v>
      </c>
      <c r="M120" s="236">
        <v>366716.86</v>
      </c>
      <c r="O120" s="232"/>
    </row>
    <row r="121" spans="1:15" ht="18">
      <c r="A121" s="173"/>
      <c r="B121" s="453"/>
      <c r="C121" s="187">
        <v>4.6999999999999984</v>
      </c>
      <c r="D121" s="188">
        <v>20.2</v>
      </c>
      <c r="E121" s="233"/>
      <c r="F121" s="234" t="s">
        <v>974</v>
      </c>
      <c r="G121" s="235">
        <v>347614.47107297991</v>
      </c>
      <c r="H121" s="188">
        <v>22.77</v>
      </c>
      <c r="I121" s="233" t="s">
        <v>974</v>
      </c>
      <c r="J121" s="235">
        <v>359032.86</v>
      </c>
      <c r="K121" s="188">
        <v>25.34</v>
      </c>
      <c r="L121" s="233" t="s">
        <v>974</v>
      </c>
      <c r="M121" s="236">
        <v>378339.94</v>
      </c>
      <c r="O121" s="232"/>
    </row>
    <row r="122" spans="1:15" ht="18">
      <c r="A122" s="173"/>
      <c r="B122" s="453"/>
      <c r="C122" s="187">
        <v>4.7999999999999989</v>
      </c>
      <c r="D122" s="188">
        <v>20.64</v>
      </c>
      <c r="E122" s="233"/>
      <c r="F122" s="234" t="s">
        <v>974</v>
      </c>
      <c r="G122" s="235">
        <v>352995.64472074842</v>
      </c>
      <c r="H122" s="188">
        <v>23.28</v>
      </c>
      <c r="I122" s="233" t="s">
        <v>974</v>
      </c>
      <c r="J122" s="235">
        <v>364559.22</v>
      </c>
      <c r="K122" s="188">
        <v>25.91</v>
      </c>
      <c r="L122" s="233" t="s">
        <v>974</v>
      </c>
      <c r="M122" s="236">
        <v>384152.49</v>
      </c>
      <c r="O122" s="232"/>
    </row>
    <row r="123" spans="1:15" ht="18">
      <c r="A123" s="173"/>
      <c r="B123" s="453"/>
      <c r="C123" s="187">
        <v>4.9999999999999982</v>
      </c>
      <c r="D123" s="188">
        <v>21.54</v>
      </c>
      <c r="E123" s="233"/>
      <c r="F123" s="234" t="s">
        <v>974</v>
      </c>
      <c r="G123" s="235">
        <v>363757.99201628548</v>
      </c>
      <c r="H123" s="188">
        <v>24.29</v>
      </c>
      <c r="I123" s="233" t="s">
        <v>974</v>
      </c>
      <c r="J123" s="235">
        <v>375609.9</v>
      </c>
      <c r="K123" s="188">
        <v>27.03</v>
      </c>
      <c r="L123" s="233" t="s">
        <v>974</v>
      </c>
      <c r="M123" s="236">
        <v>395775.57</v>
      </c>
      <c r="O123" s="232"/>
    </row>
    <row r="124" spans="1:15" ht="18">
      <c r="A124" s="173"/>
      <c r="B124" s="453"/>
      <c r="C124" s="187">
        <v>5.0999999999999988</v>
      </c>
      <c r="D124" s="188">
        <v>21.99</v>
      </c>
      <c r="E124" s="233"/>
      <c r="F124" s="234" t="s">
        <v>974</v>
      </c>
      <c r="G124" s="235">
        <v>369139.16566405399</v>
      </c>
      <c r="H124" s="188">
        <v>24.79</v>
      </c>
      <c r="I124" s="233" t="s">
        <v>974</v>
      </c>
      <c r="J124" s="235">
        <v>381135.24</v>
      </c>
      <c r="K124" s="188">
        <v>27.6</v>
      </c>
      <c r="L124" s="233" t="s">
        <v>974</v>
      </c>
      <c r="M124" s="236">
        <v>401588.12</v>
      </c>
      <c r="O124" s="232"/>
    </row>
    <row r="125" spans="1:15" ht="18">
      <c r="A125" s="173"/>
      <c r="B125" s="453"/>
      <c r="C125" s="187">
        <v>5.299999999999998</v>
      </c>
      <c r="D125" s="188">
        <v>22.89</v>
      </c>
      <c r="E125" s="233"/>
      <c r="F125" s="234" t="s">
        <v>974</v>
      </c>
      <c r="G125" s="235">
        <v>379901.51295959094</v>
      </c>
      <c r="H125" s="188">
        <v>25.81</v>
      </c>
      <c r="I125" s="233" t="s">
        <v>974</v>
      </c>
      <c r="J125" s="235">
        <v>392186.94</v>
      </c>
      <c r="K125" s="188">
        <v>28.72</v>
      </c>
      <c r="L125" s="233" t="s">
        <v>974</v>
      </c>
      <c r="M125" s="236">
        <v>413211.2</v>
      </c>
      <c r="O125" s="232"/>
    </row>
    <row r="126" spans="1:15" ht="18">
      <c r="A126" s="173"/>
      <c r="B126" s="453"/>
      <c r="C126" s="187">
        <v>5.3999999999999986</v>
      </c>
      <c r="D126" s="188">
        <v>23.34</v>
      </c>
      <c r="E126" s="233"/>
      <c r="F126" s="234" t="s">
        <v>974</v>
      </c>
      <c r="G126" s="235">
        <v>385282.68660735944</v>
      </c>
      <c r="H126" s="188">
        <v>26.31</v>
      </c>
      <c r="I126" s="233" t="s">
        <v>974</v>
      </c>
      <c r="J126" s="235">
        <v>397712.28</v>
      </c>
      <c r="K126" s="188">
        <v>29.29</v>
      </c>
      <c r="L126" s="233" t="s">
        <v>974</v>
      </c>
      <c r="M126" s="236">
        <v>419023.75</v>
      </c>
      <c r="O126" s="232"/>
    </row>
    <row r="127" spans="1:15" ht="18.75" thickBot="1">
      <c r="A127" s="173"/>
      <c r="B127" s="466"/>
      <c r="C127" s="239">
        <v>5.5999999999999979</v>
      </c>
      <c r="D127" s="240">
        <v>24.24</v>
      </c>
      <c r="E127" s="241"/>
      <c r="F127" s="242" t="s">
        <v>974</v>
      </c>
      <c r="G127" s="243">
        <v>396045.03390289634</v>
      </c>
      <c r="H127" s="240">
        <v>27.32</v>
      </c>
      <c r="I127" s="241" t="s">
        <v>974</v>
      </c>
      <c r="J127" s="243">
        <v>408763.98</v>
      </c>
      <c r="K127" s="240">
        <v>30.41</v>
      </c>
      <c r="L127" s="241" t="s">
        <v>974</v>
      </c>
      <c r="M127" s="244">
        <v>430647.84</v>
      </c>
      <c r="O127" s="232"/>
    </row>
    <row r="128" spans="1:15" ht="18">
      <c r="A128" s="173"/>
      <c r="B128" s="452">
        <v>2.6</v>
      </c>
      <c r="C128" s="181">
        <v>2.5999999999999996</v>
      </c>
      <c r="D128" s="182">
        <v>11.75</v>
      </c>
      <c r="E128" s="245">
        <v>0.04</v>
      </c>
      <c r="F128" s="246" t="s">
        <v>974</v>
      </c>
      <c r="G128" s="230">
        <v>240776</v>
      </c>
      <c r="H128" s="182">
        <v>13.25</v>
      </c>
      <c r="I128" s="228" t="s">
        <v>974</v>
      </c>
      <c r="J128" s="230">
        <v>252469</v>
      </c>
      <c r="K128" s="182">
        <v>14.75</v>
      </c>
      <c r="L128" s="228" t="s">
        <v>974</v>
      </c>
      <c r="M128" s="231">
        <v>264875</v>
      </c>
      <c r="O128" s="232"/>
    </row>
    <row r="129" spans="1:15" ht="18">
      <c r="A129" s="173"/>
      <c r="B129" s="453"/>
      <c r="C129" s="187">
        <v>2.6999999999999997</v>
      </c>
      <c r="D129" s="188">
        <v>12.24</v>
      </c>
      <c r="E129" s="233"/>
      <c r="F129" s="234" t="s">
        <v>974</v>
      </c>
      <c r="G129" s="235">
        <v>251392.41468020336</v>
      </c>
      <c r="H129" s="188">
        <v>13.8</v>
      </c>
      <c r="I129" s="233" t="s">
        <v>974</v>
      </c>
      <c r="J129" s="235">
        <v>265372.64</v>
      </c>
      <c r="K129" s="188">
        <v>15.36</v>
      </c>
      <c r="L129" s="233" t="s">
        <v>974</v>
      </c>
      <c r="M129" s="236">
        <v>282568</v>
      </c>
      <c r="O129" s="232"/>
    </row>
    <row r="130" spans="1:15" ht="18">
      <c r="A130" s="173"/>
      <c r="B130" s="453"/>
      <c r="C130" s="187">
        <v>2.8999999999999995</v>
      </c>
      <c r="D130" s="188">
        <v>13.22</v>
      </c>
      <c r="E130" s="233"/>
      <c r="F130" s="237">
        <v>1300284</v>
      </c>
      <c r="G130" s="235">
        <v>262625.91241686919</v>
      </c>
      <c r="H130" s="188">
        <v>14.9</v>
      </c>
      <c r="I130" s="233" t="s">
        <v>974</v>
      </c>
      <c r="J130" s="235">
        <v>277115.28000000003</v>
      </c>
      <c r="K130" s="188">
        <v>16.59</v>
      </c>
      <c r="L130" s="233" t="s">
        <v>974</v>
      </c>
      <c r="M130" s="236">
        <v>295010.56</v>
      </c>
      <c r="O130" s="232"/>
    </row>
    <row r="131" spans="1:15" ht="18">
      <c r="A131" s="173"/>
      <c r="B131" s="453"/>
      <c r="C131" s="187">
        <v>2.9999999999999996</v>
      </c>
      <c r="D131" s="188">
        <v>13.71</v>
      </c>
      <c r="E131" s="233"/>
      <c r="F131" s="234" t="s">
        <v>974</v>
      </c>
      <c r="G131" s="235">
        <v>268242.66128520214</v>
      </c>
      <c r="H131" s="188">
        <v>15.46</v>
      </c>
      <c r="I131" s="233" t="s">
        <v>974</v>
      </c>
      <c r="J131" s="235">
        <v>282986.08</v>
      </c>
      <c r="K131" s="188">
        <v>17.2</v>
      </c>
      <c r="L131" s="233" t="s">
        <v>974</v>
      </c>
      <c r="M131" s="236">
        <v>301232.88</v>
      </c>
      <c r="O131" s="232"/>
    </row>
    <row r="132" spans="1:15" ht="18">
      <c r="A132" s="173"/>
      <c r="B132" s="453"/>
      <c r="C132" s="187">
        <v>3.1999999999999993</v>
      </c>
      <c r="D132" s="188">
        <v>14.69</v>
      </c>
      <c r="E132" s="233"/>
      <c r="F132" s="234" t="s">
        <v>974</v>
      </c>
      <c r="G132" s="235">
        <v>279476.1590218679</v>
      </c>
      <c r="H132" s="188">
        <v>16.559999999999999</v>
      </c>
      <c r="I132" s="233" t="s">
        <v>974</v>
      </c>
      <c r="J132" s="235">
        <v>294728.72000000003</v>
      </c>
      <c r="K132" s="188">
        <v>18.43</v>
      </c>
      <c r="L132" s="233" t="s">
        <v>974</v>
      </c>
      <c r="M132" s="236">
        <v>313676.48000000004</v>
      </c>
      <c r="O132" s="232"/>
    </row>
    <row r="133" spans="1:15" ht="18">
      <c r="A133" s="173"/>
      <c r="B133" s="453"/>
      <c r="C133" s="187">
        <v>3.2999999999999994</v>
      </c>
      <c r="D133" s="188">
        <v>15.18</v>
      </c>
      <c r="E133" s="233"/>
      <c r="F133" s="234" t="s">
        <v>974</v>
      </c>
      <c r="G133" s="235">
        <v>285092.90789020085</v>
      </c>
      <c r="H133" s="188">
        <v>17.11</v>
      </c>
      <c r="I133" s="233" t="s">
        <v>974</v>
      </c>
      <c r="J133" s="235">
        <v>300599.52</v>
      </c>
      <c r="K133" s="188">
        <v>19.05</v>
      </c>
      <c r="L133" s="233" t="s">
        <v>974</v>
      </c>
      <c r="M133" s="236">
        <v>319897.76</v>
      </c>
      <c r="O133" s="232"/>
    </row>
    <row r="134" spans="1:15" ht="18">
      <c r="A134" s="173"/>
      <c r="B134" s="453"/>
      <c r="C134" s="187">
        <v>3.4999999999999991</v>
      </c>
      <c r="D134" s="188">
        <v>16.16</v>
      </c>
      <c r="E134" s="233"/>
      <c r="F134" s="234" t="s">
        <v>974</v>
      </c>
      <c r="G134" s="235">
        <v>296326.40562686662</v>
      </c>
      <c r="H134" s="188">
        <v>18.22</v>
      </c>
      <c r="I134" s="238">
        <v>1304080</v>
      </c>
      <c r="J134" s="235">
        <v>312341.12</v>
      </c>
      <c r="K134" s="188">
        <v>20.28</v>
      </c>
      <c r="L134" s="233" t="s">
        <v>974</v>
      </c>
      <c r="M134" s="236">
        <v>330341.36</v>
      </c>
      <c r="O134" s="232"/>
    </row>
    <row r="135" spans="1:15" ht="18">
      <c r="A135" s="173"/>
      <c r="B135" s="453"/>
      <c r="C135" s="187">
        <v>3.5999999999999992</v>
      </c>
      <c r="D135" s="188">
        <v>16.649999999999999</v>
      </c>
      <c r="E135" s="233"/>
      <c r="F135" s="234" t="s">
        <v>974</v>
      </c>
      <c r="G135" s="235">
        <v>301943.1544951995</v>
      </c>
      <c r="H135" s="188">
        <v>18.77</v>
      </c>
      <c r="I135" s="233" t="s">
        <v>974</v>
      </c>
      <c r="J135" s="235">
        <v>318212.96000000002</v>
      </c>
      <c r="K135" s="188">
        <v>20.89</v>
      </c>
      <c r="L135" s="233" t="s">
        <v>974</v>
      </c>
      <c r="M135" s="236">
        <v>338562.64</v>
      </c>
      <c r="O135" s="232"/>
    </row>
    <row r="136" spans="1:15" ht="18">
      <c r="A136" s="173"/>
      <c r="B136" s="453"/>
      <c r="C136" s="187">
        <v>3.7999999999999989</v>
      </c>
      <c r="D136" s="188">
        <v>17.63</v>
      </c>
      <c r="E136" s="233"/>
      <c r="F136" s="234" t="s">
        <v>974</v>
      </c>
      <c r="G136" s="235">
        <v>313176.65223186533</v>
      </c>
      <c r="H136" s="188">
        <v>19.87</v>
      </c>
      <c r="I136" s="233" t="s">
        <v>974</v>
      </c>
      <c r="J136" s="235">
        <v>329954.56</v>
      </c>
      <c r="K136" s="188">
        <v>22.12</v>
      </c>
      <c r="L136" s="233" t="s">
        <v>974</v>
      </c>
      <c r="M136" s="236">
        <v>350006.24</v>
      </c>
      <c r="O136" s="232"/>
    </row>
    <row r="137" spans="1:15" ht="18">
      <c r="A137" s="173"/>
      <c r="B137" s="453"/>
      <c r="C137" s="187">
        <v>3.899999999999999</v>
      </c>
      <c r="D137" s="188">
        <v>18.12</v>
      </c>
      <c r="E137" s="233"/>
      <c r="F137" s="234" t="s">
        <v>974</v>
      </c>
      <c r="G137" s="235">
        <v>318793.40110019816</v>
      </c>
      <c r="H137" s="188">
        <v>20.420000000000002</v>
      </c>
      <c r="I137" s="233" t="s">
        <v>974</v>
      </c>
      <c r="J137" s="235">
        <v>335826.4</v>
      </c>
      <c r="K137" s="188">
        <v>22.73</v>
      </c>
      <c r="L137" s="233" t="s">
        <v>974</v>
      </c>
      <c r="M137" s="236">
        <v>357227.52000000002</v>
      </c>
      <c r="O137" s="232"/>
    </row>
    <row r="138" spans="1:15" ht="18">
      <c r="A138" s="173"/>
      <c r="B138" s="453"/>
      <c r="C138" s="187">
        <v>4.0999999999999988</v>
      </c>
      <c r="D138" s="188">
        <v>19.09</v>
      </c>
      <c r="E138" s="233"/>
      <c r="F138" s="234" t="s">
        <v>974</v>
      </c>
      <c r="G138" s="235">
        <v>331254</v>
      </c>
      <c r="H138" s="188">
        <v>21.53</v>
      </c>
      <c r="I138" s="233" t="s">
        <v>974</v>
      </c>
      <c r="J138" s="235">
        <v>347568</v>
      </c>
      <c r="K138" s="188">
        <v>23.96</v>
      </c>
      <c r="L138" s="233" t="s">
        <v>974</v>
      </c>
      <c r="M138" s="236">
        <v>368671.12</v>
      </c>
      <c r="O138" s="232"/>
    </row>
    <row r="139" spans="1:15" ht="18">
      <c r="A139" s="173"/>
      <c r="B139" s="453"/>
      <c r="C139" s="187">
        <v>4.1999999999999993</v>
      </c>
      <c r="D139" s="188">
        <v>19.579999999999998</v>
      </c>
      <c r="E139" s="233"/>
      <c r="F139" s="234" t="s">
        <v>974</v>
      </c>
      <c r="G139" s="235">
        <v>339527</v>
      </c>
      <c r="H139" s="188">
        <v>22.08</v>
      </c>
      <c r="I139" s="233" t="s">
        <v>974</v>
      </c>
      <c r="J139" s="235">
        <v>353439.84</v>
      </c>
      <c r="K139" s="188">
        <v>24.58</v>
      </c>
      <c r="L139" s="233" t="s">
        <v>974</v>
      </c>
      <c r="M139" s="236">
        <v>375892.4</v>
      </c>
      <c r="O139" s="232"/>
    </row>
    <row r="140" spans="1:15" ht="18">
      <c r="A140" s="173"/>
      <c r="B140" s="453"/>
      <c r="C140" s="187">
        <v>4.3999999999999986</v>
      </c>
      <c r="D140" s="188">
        <v>20.56</v>
      </c>
      <c r="E140" s="233"/>
      <c r="F140" s="234" t="s">
        <v>974</v>
      </c>
      <c r="G140" s="235">
        <v>348987</v>
      </c>
      <c r="H140" s="188">
        <v>23.18</v>
      </c>
      <c r="I140" s="233" t="s">
        <v>974</v>
      </c>
      <c r="J140" s="235">
        <v>365181.44</v>
      </c>
      <c r="K140" s="188">
        <v>25.8</v>
      </c>
      <c r="L140" s="233" t="s">
        <v>974</v>
      </c>
      <c r="M140" s="236">
        <v>386336</v>
      </c>
      <c r="O140" s="232"/>
    </row>
    <row r="141" spans="1:15" ht="18">
      <c r="A141" s="173"/>
      <c r="B141" s="453"/>
      <c r="C141" s="187">
        <v>4.4999999999999991</v>
      </c>
      <c r="D141" s="188">
        <v>21.05</v>
      </c>
      <c r="E141" s="233"/>
      <c r="F141" s="234" t="s">
        <v>974</v>
      </c>
      <c r="G141" s="235">
        <v>352493.89431019552</v>
      </c>
      <c r="H141" s="188">
        <v>23.74</v>
      </c>
      <c r="I141" s="233" t="s">
        <v>974</v>
      </c>
      <c r="J141" s="235">
        <v>371052.24</v>
      </c>
      <c r="K141" s="188">
        <v>26.42</v>
      </c>
      <c r="L141" s="233" t="s">
        <v>974</v>
      </c>
      <c r="M141" s="236">
        <v>394557.28</v>
      </c>
      <c r="O141" s="232"/>
    </row>
    <row r="142" spans="1:15" ht="18">
      <c r="A142" s="173"/>
      <c r="B142" s="453"/>
      <c r="C142" s="187">
        <v>4.6999999999999984</v>
      </c>
      <c r="D142" s="188">
        <v>22.03</v>
      </c>
      <c r="E142" s="233"/>
      <c r="F142" s="234" t="s">
        <v>974</v>
      </c>
      <c r="G142" s="235">
        <v>363727.39204686147</v>
      </c>
      <c r="H142" s="188">
        <v>24.84</v>
      </c>
      <c r="I142" s="233" t="s">
        <v>974</v>
      </c>
      <c r="J142" s="235">
        <v>382794.88</v>
      </c>
      <c r="K142" s="188">
        <v>27.65</v>
      </c>
      <c r="L142" s="233" t="s">
        <v>974</v>
      </c>
      <c r="M142" s="236">
        <v>405000.88</v>
      </c>
      <c r="O142" s="232"/>
    </row>
    <row r="143" spans="1:15" ht="18">
      <c r="A143" s="173"/>
      <c r="B143" s="453"/>
      <c r="C143" s="187">
        <v>4.7999999999999989</v>
      </c>
      <c r="D143" s="188">
        <v>22.52</v>
      </c>
      <c r="E143" s="233"/>
      <c r="F143" s="234" t="s">
        <v>974</v>
      </c>
      <c r="G143" s="235">
        <v>369344.14091519429</v>
      </c>
      <c r="H143" s="188">
        <v>25.39</v>
      </c>
      <c r="I143" s="233" t="s">
        <v>974</v>
      </c>
      <c r="J143" s="235">
        <v>388665.68</v>
      </c>
      <c r="K143" s="188">
        <v>28.26</v>
      </c>
      <c r="L143" s="233" t="s">
        <v>974</v>
      </c>
      <c r="M143" s="236">
        <v>413223.2</v>
      </c>
      <c r="O143" s="232"/>
    </row>
    <row r="144" spans="1:15" ht="18">
      <c r="A144" s="173"/>
      <c r="B144" s="453"/>
      <c r="C144" s="187">
        <v>4.9999999999999982</v>
      </c>
      <c r="D144" s="188">
        <v>23.5</v>
      </c>
      <c r="E144" s="233"/>
      <c r="F144" s="234" t="s">
        <v>974</v>
      </c>
      <c r="G144" s="235">
        <v>375577.63865186</v>
      </c>
      <c r="H144" s="188">
        <v>26.5</v>
      </c>
      <c r="I144" s="233" t="s">
        <v>974</v>
      </c>
      <c r="J144" s="235">
        <v>400408.32000000001</v>
      </c>
      <c r="K144" s="188">
        <v>29.49</v>
      </c>
      <c r="L144" s="233" t="s">
        <v>974</v>
      </c>
      <c r="M144" s="236">
        <v>423665.76</v>
      </c>
      <c r="O144" s="232"/>
    </row>
    <row r="145" spans="1:15" ht="18">
      <c r="A145" s="173"/>
      <c r="B145" s="453"/>
      <c r="C145" s="187">
        <v>5.0999999999999988</v>
      </c>
      <c r="D145" s="188">
        <v>23.99</v>
      </c>
      <c r="E145" s="233"/>
      <c r="F145" s="234" t="s">
        <v>974</v>
      </c>
      <c r="G145" s="235">
        <v>384194.38752019301</v>
      </c>
      <c r="H145" s="188">
        <v>27.05</v>
      </c>
      <c r="I145" s="233" t="s">
        <v>974</v>
      </c>
      <c r="J145" s="235">
        <v>406279.12</v>
      </c>
      <c r="K145" s="188">
        <v>30.11</v>
      </c>
      <c r="L145" s="233" t="s">
        <v>974</v>
      </c>
      <c r="M145" s="236">
        <v>431888.08</v>
      </c>
      <c r="O145" s="232"/>
    </row>
    <row r="146" spans="1:15" ht="18">
      <c r="A146" s="173"/>
      <c r="B146" s="453"/>
      <c r="C146" s="187">
        <v>5.299999999999998</v>
      </c>
      <c r="D146" s="188">
        <v>24.97</v>
      </c>
      <c r="E146" s="233"/>
      <c r="F146" s="234" t="s">
        <v>974</v>
      </c>
      <c r="G146" s="235">
        <v>397427.88525685878</v>
      </c>
      <c r="H146" s="188">
        <v>28.15</v>
      </c>
      <c r="I146" s="233" t="s">
        <v>974</v>
      </c>
      <c r="J146" s="235">
        <v>418021.76</v>
      </c>
      <c r="K146" s="188">
        <v>31.33</v>
      </c>
      <c r="L146" s="233" t="s">
        <v>974</v>
      </c>
      <c r="M146" s="236">
        <v>442330.64</v>
      </c>
      <c r="O146" s="232"/>
    </row>
    <row r="147" spans="1:15" ht="18">
      <c r="A147" s="173"/>
      <c r="B147" s="453"/>
      <c r="C147" s="187">
        <v>5.3999999999999986</v>
      </c>
      <c r="D147" s="188">
        <v>25.46</v>
      </c>
      <c r="E147" s="233"/>
      <c r="F147" s="234" t="s">
        <v>974</v>
      </c>
      <c r="G147" s="235">
        <v>403044.63412519166</v>
      </c>
      <c r="H147" s="188">
        <v>28.7</v>
      </c>
      <c r="I147" s="233" t="s">
        <v>974</v>
      </c>
      <c r="J147" s="235">
        <v>423892.56</v>
      </c>
      <c r="K147" s="188">
        <v>31.95</v>
      </c>
      <c r="L147" s="233" t="s">
        <v>974</v>
      </c>
      <c r="M147" s="236">
        <v>448552.96000000002</v>
      </c>
      <c r="O147" s="232"/>
    </row>
    <row r="148" spans="1:15" ht="21" customHeight="1">
      <c r="A148" s="173"/>
      <c r="B148" s="453"/>
      <c r="C148" s="187">
        <v>5.5999999999999979</v>
      </c>
      <c r="D148" s="188">
        <v>26.44</v>
      </c>
      <c r="E148" s="233"/>
      <c r="F148" s="237">
        <v>1300663</v>
      </c>
      <c r="G148" s="235">
        <v>414278.13186185749</v>
      </c>
      <c r="H148" s="188">
        <v>29.81</v>
      </c>
      <c r="I148" s="233" t="s">
        <v>974</v>
      </c>
      <c r="J148" s="235">
        <v>435635.20000000001</v>
      </c>
      <c r="K148" s="188">
        <v>33.18</v>
      </c>
      <c r="L148" s="233" t="s">
        <v>974</v>
      </c>
      <c r="M148" s="236">
        <v>457321</v>
      </c>
      <c r="O148" s="232"/>
    </row>
    <row r="149" spans="1:15" ht="18.75" thickBot="1">
      <c r="A149" s="173"/>
      <c r="B149" s="466"/>
      <c r="C149" s="239">
        <v>5.6999999999999984</v>
      </c>
      <c r="D149" s="240">
        <v>26.93</v>
      </c>
      <c r="E149" s="241"/>
      <c r="F149" s="242" t="s">
        <v>974</v>
      </c>
      <c r="G149" s="243">
        <v>419894.88073019043</v>
      </c>
      <c r="H149" s="240">
        <v>30.36</v>
      </c>
      <c r="I149" s="241" t="s">
        <v>974</v>
      </c>
      <c r="J149" s="243">
        <v>441506</v>
      </c>
      <c r="K149" s="240">
        <v>33.79</v>
      </c>
      <c r="L149" s="241" t="s">
        <v>974</v>
      </c>
      <c r="M149" s="244">
        <v>461217.84</v>
      </c>
      <c r="O149" s="232"/>
    </row>
    <row r="150" spans="1:15" ht="18">
      <c r="A150" s="173"/>
      <c r="B150" s="452">
        <v>2.9</v>
      </c>
      <c r="C150" s="181">
        <v>2.8999999999999995</v>
      </c>
      <c r="D150" s="182">
        <v>14.87</v>
      </c>
      <c r="E150" s="245">
        <v>0.05</v>
      </c>
      <c r="F150" s="246" t="s">
        <v>974</v>
      </c>
      <c r="G150" s="230">
        <v>283240.76174157049</v>
      </c>
      <c r="H150" s="182">
        <v>16.77</v>
      </c>
      <c r="I150" s="228" t="s">
        <v>974</v>
      </c>
      <c r="J150" s="230">
        <v>298639.95</v>
      </c>
      <c r="K150" s="182">
        <v>18.66</v>
      </c>
      <c r="L150" s="228" t="s">
        <v>974</v>
      </c>
      <c r="M150" s="231">
        <v>317769.90000000002</v>
      </c>
      <c r="O150" s="232"/>
    </row>
    <row r="151" spans="1:15" ht="18">
      <c r="A151" s="173"/>
      <c r="B151" s="453"/>
      <c r="C151" s="187">
        <v>2.9999999999999996</v>
      </c>
      <c r="D151" s="188">
        <v>15.42</v>
      </c>
      <c r="E151" s="233"/>
      <c r="F151" s="234" t="s">
        <v>974</v>
      </c>
      <c r="G151" s="235">
        <v>289270.6284638528</v>
      </c>
      <c r="H151" s="188">
        <v>17.39</v>
      </c>
      <c r="I151" s="233" t="s">
        <v>974</v>
      </c>
      <c r="J151" s="235">
        <v>304926.3</v>
      </c>
      <c r="K151" s="188">
        <v>19.350000000000001</v>
      </c>
      <c r="L151" s="233" t="s">
        <v>974</v>
      </c>
      <c r="M151" s="236">
        <v>324410.10000000003</v>
      </c>
      <c r="O151" s="232"/>
    </row>
    <row r="152" spans="1:15" ht="18">
      <c r="A152" s="173"/>
      <c r="B152" s="453"/>
      <c r="C152" s="187">
        <v>3.1999999999999993</v>
      </c>
      <c r="D152" s="188">
        <v>16.52</v>
      </c>
      <c r="E152" s="233"/>
      <c r="F152" s="234" t="s">
        <v>974</v>
      </c>
      <c r="G152" s="235">
        <v>301330.36190841731</v>
      </c>
      <c r="H152" s="188">
        <v>18.63</v>
      </c>
      <c r="I152" s="233" t="s">
        <v>974</v>
      </c>
      <c r="J152" s="235">
        <v>317499</v>
      </c>
      <c r="K152" s="188">
        <v>20.74</v>
      </c>
      <c r="L152" s="233" t="s">
        <v>974</v>
      </c>
      <c r="M152" s="236">
        <v>337691.55</v>
      </c>
      <c r="O152" s="232"/>
    </row>
    <row r="153" spans="1:15" ht="18">
      <c r="A153" s="173"/>
      <c r="B153" s="453"/>
      <c r="C153" s="187">
        <v>3.2999999999999994</v>
      </c>
      <c r="D153" s="188">
        <v>17.07</v>
      </c>
      <c r="E153" s="233"/>
      <c r="F153" s="234" t="s">
        <v>974</v>
      </c>
      <c r="G153" s="235">
        <v>307360.22863069962</v>
      </c>
      <c r="H153" s="188">
        <v>19.25</v>
      </c>
      <c r="I153" s="233" t="s">
        <v>974</v>
      </c>
      <c r="J153" s="235">
        <v>323786.40000000002</v>
      </c>
      <c r="K153" s="188">
        <v>21.43</v>
      </c>
      <c r="L153" s="233" t="s">
        <v>974</v>
      </c>
      <c r="M153" s="236">
        <v>344331.75</v>
      </c>
      <c r="O153" s="232"/>
    </row>
    <row r="154" spans="1:15" ht="18">
      <c r="A154" s="173"/>
      <c r="B154" s="453"/>
      <c r="C154" s="187">
        <v>3.4999999999999991</v>
      </c>
      <c r="D154" s="188">
        <v>18.18</v>
      </c>
      <c r="E154" s="233"/>
      <c r="F154" s="234" t="s">
        <v>974</v>
      </c>
      <c r="G154" s="235">
        <v>319419.96207526413</v>
      </c>
      <c r="H154" s="188">
        <v>20.49</v>
      </c>
      <c r="I154" s="233" t="s">
        <v>974</v>
      </c>
      <c r="J154" s="235">
        <v>336359.10000000003</v>
      </c>
      <c r="K154" s="188">
        <v>22.81</v>
      </c>
      <c r="L154" s="233" t="s">
        <v>974</v>
      </c>
      <c r="M154" s="236">
        <v>357613.2</v>
      </c>
      <c r="O154" s="232"/>
    </row>
    <row r="155" spans="1:15" ht="18">
      <c r="A155" s="173"/>
      <c r="B155" s="453"/>
      <c r="C155" s="187">
        <v>3.5999999999999992</v>
      </c>
      <c r="D155" s="188">
        <v>18.73</v>
      </c>
      <c r="E155" s="233"/>
      <c r="F155" s="234" t="s">
        <v>974</v>
      </c>
      <c r="G155" s="235">
        <v>325449.82879754627</v>
      </c>
      <c r="H155" s="188">
        <v>21.11</v>
      </c>
      <c r="I155" s="233" t="s">
        <v>974</v>
      </c>
      <c r="J155" s="235">
        <v>342646.5</v>
      </c>
      <c r="K155" s="188">
        <v>23.5</v>
      </c>
      <c r="L155" s="233" t="s">
        <v>974</v>
      </c>
      <c r="M155" s="236">
        <v>364253.4</v>
      </c>
      <c r="O155" s="232"/>
    </row>
    <row r="156" spans="1:15" ht="18">
      <c r="A156" s="173"/>
      <c r="B156" s="453"/>
      <c r="C156" s="187">
        <v>3.7999999999999989</v>
      </c>
      <c r="D156" s="188">
        <v>19.829999999999998</v>
      </c>
      <c r="E156" s="233"/>
      <c r="F156" s="234">
        <v>1300442</v>
      </c>
      <c r="G156" s="235">
        <v>337509.56224211084</v>
      </c>
      <c r="H156" s="188">
        <v>22.36</v>
      </c>
      <c r="I156" s="233" t="s">
        <v>974</v>
      </c>
      <c r="J156" s="235">
        <v>355219.20000000001</v>
      </c>
      <c r="K156" s="188">
        <v>24.88</v>
      </c>
      <c r="L156" s="233" t="s">
        <v>974</v>
      </c>
      <c r="M156" s="236">
        <v>377534.85000000003</v>
      </c>
      <c r="O156" s="232"/>
    </row>
    <row r="157" spans="1:15" ht="18">
      <c r="A157" s="173"/>
      <c r="B157" s="453"/>
      <c r="C157" s="187">
        <v>3.899999999999999</v>
      </c>
      <c r="D157" s="188">
        <v>20.38</v>
      </c>
      <c r="E157" s="233"/>
      <c r="F157" s="234" t="s">
        <v>974</v>
      </c>
      <c r="G157" s="235">
        <v>343539.4289643931</v>
      </c>
      <c r="H157" s="188">
        <v>22.98</v>
      </c>
      <c r="I157" s="233" t="s">
        <v>974</v>
      </c>
      <c r="J157" s="235">
        <v>361506.60000000003</v>
      </c>
      <c r="K157" s="188">
        <v>25.57</v>
      </c>
      <c r="L157" s="233" t="s">
        <v>974</v>
      </c>
      <c r="M157" s="236">
        <v>384175.05</v>
      </c>
      <c r="O157" s="232"/>
    </row>
    <row r="158" spans="1:15" ht="18">
      <c r="A158" s="173"/>
      <c r="B158" s="453"/>
      <c r="C158" s="187">
        <v>4.0999999999999988</v>
      </c>
      <c r="D158" s="188">
        <v>21.48</v>
      </c>
      <c r="E158" s="233"/>
      <c r="F158" s="234" t="s">
        <v>974</v>
      </c>
      <c r="G158" s="235">
        <v>355599.16240895767</v>
      </c>
      <c r="H158" s="188">
        <v>24.22</v>
      </c>
      <c r="I158" s="233" t="s">
        <v>974</v>
      </c>
      <c r="J158" s="235">
        <v>374079.3</v>
      </c>
      <c r="K158" s="188">
        <v>26.96</v>
      </c>
      <c r="L158" s="233" t="s">
        <v>974</v>
      </c>
      <c r="M158" s="236">
        <v>397456.5</v>
      </c>
      <c r="O158" s="232"/>
    </row>
    <row r="159" spans="1:15" ht="18">
      <c r="A159" s="173"/>
      <c r="B159" s="453"/>
      <c r="C159" s="187">
        <v>4.1999999999999993</v>
      </c>
      <c r="D159" s="188">
        <v>22.03</v>
      </c>
      <c r="E159" s="233"/>
      <c r="F159" s="234" t="s">
        <v>974</v>
      </c>
      <c r="G159" s="235">
        <v>361629.02913123992</v>
      </c>
      <c r="H159" s="188">
        <v>24.84</v>
      </c>
      <c r="I159" s="233" t="s">
        <v>974</v>
      </c>
      <c r="J159" s="235">
        <v>380366.7</v>
      </c>
      <c r="K159" s="188">
        <v>27.65</v>
      </c>
      <c r="L159" s="233" t="s">
        <v>974</v>
      </c>
      <c r="M159" s="236">
        <v>404097.75</v>
      </c>
      <c r="O159" s="232"/>
    </row>
    <row r="160" spans="1:15" ht="18">
      <c r="A160" s="173"/>
      <c r="B160" s="453"/>
      <c r="C160" s="187">
        <v>4.3999999999999986</v>
      </c>
      <c r="D160" s="188">
        <v>23.13</v>
      </c>
      <c r="E160" s="233"/>
      <c r="F160" s="234" t="s">
        <v>974</v>
      </c>
      <c r="G160" s="235">
        <v>374856</v>
      </c>
      <c r="H160" s="188">
        <v>26.08</v>
      </c>
      <c r="I160" s="233" t="s">
        <v>974</v>
      </c>
      <c r="J160" s="235">
        <v>392939.4</v>
      </c>
      <c r="K160" s="188">
        <v>29.03</v>
      </c>
      <c r="L160" s="233" t="s">
        <v>974</v>
      </c>
      <c r="M160" s="236">
        <v>417378.15</v>
      </c>
      <c r="O160" s="232"/>
    </row>
    <row r="161" spans="1:15" ht="18">
      <c r="A161" s="173"/>
      <c r="B161" s="453"/>
      <c r="C161" s="187">
        <v>4.4999999999999991</v>
      </c>
      <c r="D161" s="188">
        <v>23.68</v>
      </c>
      <c r="E161" s="233"/>
      <c r="F161" s="234" t="s">
        <v>974</v>
      </c>
      <c r="G161" s="235">
        <v>379718.62929808674</v>
      </c>
      <c r="H161" s="188">
        <v>26.7</v>
      </c>
      <c r="I161" s="233" t="s">
        <v>974</v>
      </c>
      <c r="J161" s="235">
        <v>399226.8</v>
      </c>
      <c r="K161" s="188">
        <v>29.72</v>
      </c>
      <c r="L161" s="233" t="s">
        <v>974</v>
      </c>
      <c r="M161" s="236">
        <v>424019.4</v>
      </c>
      <c r="O161" s="232"/>
    </row>
    <row r="162" spans="1:15" ht="18">
      <c r="A162" s="173"/>
      <c r="B162" s="453"/>
      <c r="C162" s="187">
        <v>4.6999999999999984</v>
      </c>
      <c r="D162" s="188">
        <v>24.79</v>
      </c>
      <c r="E162" s="233"/>
      <c r="F162" s="234" t="s">
        <v>974</v>
      </c>
      <c r="G162" s="235">
        <v>394778.36274265102</v>
      </c>
      <c r="H162" s="188">
        <v>27.95</v>
      </c>
      <c r="I162" s="233" t="s">
        <v>974</v>
      </c>
      <c r="J162" s="235">
        <v>415422</v>
      </c>
      <c r="K162" s="188">
        <v>31.1</v>
      </c>
      <c r="L162" s="233" t="s">
        <v>974</v>
      </c>
      <c r="M162" s="236">
        <v>437300.85000000003</v>
      </c>
      <c r="O162" s="232"/>
    </row>
    <row r="163" spans="1:15" ht="18">
      <c r="A163" s="173"/>
      <c r="B163" s="453"/>
      <c r="C163" s="187">
        <v>4.7999999999999989</v>
      </c>
      <c r="D163" s="188">
        <v>25.34</v>
      </c>
      <c r="E163" s="233"/>
      <c r="F163" s="234" t="s">
        <v>974</v>
      </c>
      <c r="G163" s="235">
        <v>401256</v>
      </c>
      <c r="H163" s="188">
        <v>28.57</v>
      </c>
      <c r="I163" s="233" t="s">
        <v>974</v>
      </c>
      <c r="J163" s="235">
        <v>426578</v>
      </c>
      <c r="K163" s="188">
        <v>31.8</v>
      </c>
      <c r="L163" s="233" t="s">
        <v>974</v>
      </c>
      <c r="M163" s="236">
        <v>443941.05000000005</v>
      </c>
      <c r="O163" s="232"/>
    </row>
    <row r="164" spans="1:15" ht="18">
      <c r="A164" s="173"/>
      <c r="B164" s="453"/>
      <c r="C164" s="187">
        <v>4.9999999999999982</v>
      </c>
      <c r="D164" s="188">
        <v>26.44</v>
      </c>
      <c r="E164" s="233"/>
      <c r="F164" s="234" t="s">
        <v>974</v>
      </c>
      <c r="G164" s="235">
        <v>416251</v>
      </c>
      <c r="H164" s="188">
        <v>29.81</v>
      </c>
      <c r="I164" s="233" t="s">
        <v>974</v>
      </c>
      <c r="J164" s="235">
        <v>433526</v>
      </c>
      <c r="K164" s="188">
        <v>33.18</v>
      </c>
      <c r="L164" s="233" t="s">
        <v>974</v>
      </c>
      <c r="M164" s="236">
        <v>457222.5</v>
      </c>
      <c r="O164" s="232"/>
    </row>
    <row r="165" spans="1:15" ht="18">
      <c r="A165" s="173"/>
      <c r="B165" s="453"/>
      <c r="C165" s="187">
        <v>5.0999999999999988</v>
      </c>
      <c r="D165" s="188">
        <v>26.99</v>
      </c>
      <c r="E165" s="233"/>
      <c r="F165" s="234" t="s">
        <v>974</v>
      </c>
      <c r="G165" s="235">
        <v>420875</v>
      </c>
      <c r="H165" s="188">
        <v>30.43</v>
      </c>
      <c r="I165" s="233" t="s">
        <v>974</v>
      </c>
      <c r="J165" s="235">
        <v>441265</v>
      </c>
      <c r="K165" s="188">
        <v>33.869999999999997</v>
      </c>
      <c r="L165" s="233" t="s">
        <v>974</v>
      </c>
      <c r="M165" s="236">
        <v>463862.7</v>
      </c>
      <c r="O165" s="232"/>
    </row>
    <row r="166" spans="1:15" ht="18">
      <c r="A166" s="173"/>
      <c r="B166" s="453"/>
      <c r="C166" s="187">
        <v>5.299999999999998</v>
      </c>
      <c r="D166" s="188">
        <v>28.09</v>
      </c>
      <c r="E166" s="233"/>
      <c r="F166" s="234" t="s">
        <v>974</v>
      </c>
      <c r="G166" s="235">
        <v>433986</v>
      </c>
      <c r="H166" s="188">
        <v>31.67</v>
      </c>
      <c r="I166" s="233" t="s">
        <v>974</v>
      </c>
      <c r="J166" s="235">
        <v>452136</v>
      </c>
      <c r="K166" s="188">
        <v>35.25</v>
      </c>
      <c r="L166" s="233" t="s">
        <v>974</v>
      </c>
      <c r="M166" s="236">
        <v>477144.15</v>
      </c>
      <c r="O166" s="232"/>
    </row>
    <row r="167" spans="1:15" ht="18">
      <c r="A167" s="173"/>
      <c r="B167" s="453"/>
      <c r="C167" s="187">
        <v>5.3999999999999986</v>
      </c>
      <c r="D167" s="188">
        <v>28.64</v>
      </c>
      <c r="E167" s="233"/>
      <c r="F167" s="234" t="s">
        <v>974</v>
      </c>
      <c r="G167" s="235">
        <v>438754</v>
      </c>
      <c r="H167" s="188">
        <v>32.29</v>
      </c>
      <c r="I167" s="233" t="s">
        <v>974</v>
      </c>
      <c r="J167" s="235">
        <v>459752</v>
      </c>
      <c r="K167" s="188">
        <v>35.94</v>
      </c>
      <c r="L167" s="233" t="s">
        <v>974</v>
      </c>
      <c r="M167" s="236">
        <v>483784.35000000003</v>
      </c>
      <c r="O167" s="232"/>
    </row>
    <row r="168" spans="1:15" ht="18">
      <c r="A168" s="173"/>
      <c r="B168" s="453"/>
      <c r="C168" s="187">
        <v>5.5999999999999979</v>
      </c>
      <c r="D168" s="188">
        <v>29.74</v>
      </c>
      <c r="E168" s="233"/>
      <c r="F168" s="234" t="s">
        <v>974</v>
      </c>
      <c r="G168" s="235">
        <v>452896</v>
      </c>
      <c r="H168" s="188">
        <v>33.53</v>
      </c>
      <c r="I168" s="233" t="s">
        <v>974</v>
      </c>
      <c r="J168" s="235">
        <v>472156</v>
      </c>
      <c r="K168" s="188">
        <v>37.32</v>
      </c>
      <c r="L168" s="233" t="s">
        <v>974</v>
      </c>
      <c r="M168" s="236">
        <v>499065.8</v>
      </c>
      <c r="O168" s="232"/>
    </row>
    <row r="169" spans="1:15" ht="18">
      <c r="A169" s="173"/>
      <c r="B169" s="453"/>
      <c r="C169" s="187">
        <v>5.6999999999999984</v>
      </c>
      <c r="D169" s="188">
        <v>30.29</v>
      </c>
      <c r="E169" s="233"/>
      <c r="F169" s="234" t="s">
        <v>974</v>
      </c>
      <c r="G169" s="235">
        <v>459201</v>
      </c>
      <c r="H169" s="188">
        <v>34.159999999999997</v>
      </c>
      <c r="I169" s="233" t="s">
        <v>974</v>
      </c>
      <c r="J169" s="235">
        <v>480256</v>
      </c>
      <c r="K169" s="188">
        <v>38.020000000000003</v>
      </c>
      <c r="L169" s="233" t="s">
        <v>974</v>
      </c>
      <c r="M169" s="236">
        <v>508706</v>
      </c>
      <c r="O169" s="232"/>
    </row>
    <row r="170" spans="1:15" ht="18.75" thickBot="1">
      <c r="A170" s="173"/>
      <c r="B170" s="466"/>
      <c r="C170" s="239">
        <v>5.8999999999999977</v>
      </c>
      <c r="D170" s="240">
        <v>31.4</v>
      </c>
      <c r="E170" s="241"/>
      <c r="F170" s="242" t="s">
        <v>974</v>
      </c>
      <c r="G170" s="243">
        <v>464136.76341003831</v>
      </c>
      <c r="H170" s="240">
        <v>35.4</v>
      </c>
      <c r="I170" s="241" t="s">
        <v>974</v>
      </c>
      <c r="J170" s="243">
        <v>487239.9</v>
      </c>
      <c r="K170" s="240">
        <v>39.4</v>
      </c>
      <c r="L170" s="241" t="s">
        <v>974</v>
      </c>
      <c r="M170" s="244">
        <v>514987.45</v>
      </c>
      <c r="O170" s="232"/>
    </row>
    <row r="171" spans="1:15" ht="18">
      <c r="A171" s="173"/>
      <c r="B171" s="452">
        <v>3</v>
      </c>
      <c r="C171" s="181">
        <v>2.9999999999999996</v>
      </c>
      <c r="D171" s="182">
        <v>15.99</v>
      </c>
      <c r="E171" s="228">
        <v>0.02</v>
      </c>
      <c r="F171" s="246" t="s">
        <v>974</v>
      </c>
      <c r="G171" s="230">
        <v>286979.62163045444</v>
      </c>
      <c r="H171" s="182">
        <v>18.03</v>
      </c>
      <c r="I171" s="228" t="s">
        <v>974</v>
      </c>
      <c r="J171" s="230">
        <v>302437.14</v>
      </c>
      <c r="K171" s="182">
        <v>20.07</v>
      </c>
      <c r="L171" s="228" t="s">
        <v>974</v>
      </c>
      <c r="M171" s="231">
        <v>321708</v>
      </c>
      <c r="O171" s="232"/>
    </row>
    <row r="172" spans="1:15" ht="18">
      <c r="A172" s="173"/>
      <c r="B172" s="453"/>
      <c r="C172" s="187">
        <v>3.1999999999999993</v>
      </c>
      <c r="D172" s="188">
        <v>17.14</v>
      </c>
      <c r="E172" s="233"/>
      <c r="F172" s="234" t="s">
        <v>974</v>
      </c>
      <c r="G172" s="235">
        <v>298927.3581615921</v>
      </c>
      <c r="H172" s="188">
        <v>19.32</v>
      </c>
      <c r="I172" s="233" t="s">
        <v>974</v>
      </c>
      <c r="J172" s="235">
        <v>314884.2</v>
      </c>
      <c r="K172" s="188">
        <v>21.5</v>
      </c>
      <c r="L172" s="233" t="s">
        <v>974</v>
      </c>
      <c r="M172" s="236">
        <v>334842.53999999998</v>
      </c>
      <c r="O172" s="232"/>
    </row>
    <row r="173" spans="1:15" ht="18">
      <c r="A173" s="173"/>
      <c r="B173" s="453"/>
      <c r="C173" s="187">
        <v>3.2999999999999994</v>
      </c>
      <c r="D173" s="188">
        <v>17.71</v>
      </c>
      <c r="E173" s="233"/>
      <c r="F173" s="234" t="s">
        <v>974</v>
      </c>
      <c r="G173" s="235">
        <v>304901.22642716096</v>
      </c>
      <c r="H173" s="188">
        <v>19.96</v>
      </c>
      <c r="I173" s="233" t="s">
        <v>974</v>
      </c>
      <c r="J173" s="235">
        <v>321107.22000000003</v>
      </c>
      <c r="K173" s="188">
        <v>22.22</v>
      </c>
      <c r="L173" s="233" t="s">
        <v>974</v>
      </c>
      <c r="M173" s="236">
        <v>341410.32</v>
      </c>
      <c r="O173" s="232"/>
    </row>
    <row r="174" spans="1:15" ht="18">
      <c r="A174" s="173"/>
      <c r="B174" s="453"/>
      <c r="C174" s="187">
        <v>3.4999999999999991</v>
      </c>
      <c r="D174" s="188">
        <v>18.850000000000001</v>
      </c>
      <c r="E174" s="233"/>
      <c r="F174" s="234" t="s">
        <v>974</v>
      </c>
      <c r="G174" s="235">
        <v>316848.96295829862</v>
      </c>
      <c r="H174" s="188">
        <v>21.25</v>
      </c>
      <c r="I174" s="233" t="s">
        <v>974</v>
      </c>
      <c r="J174" s="235">
        <v>333554.28000000003</v>
      </c>
      <c r="K174" s="188">
        <v>23.65</v>
      </c>
      <c r="L174" s="233" t="s">
        <v>974</v>
      </c>
      <c r="M174" s="236">
        <v>354543.84</v>
      </c>
      <c r="O174" s="232"/>
    </row>
    <row r="175" spans="1:15" ht="18">
      <c r="A175" s="173"/>
      <c r="B175" s="453"/>
      <c r="C175" s="187">
        <v>3.5999999999999992</v>
      </c>
      <c r="D175" s="188">
        <v>19.420000000000002</v>
      </c>
      <c r="E175" s="233"/>
      <c r="F175" s="234" t="s">
        <v>974</v>
      </c>
      <c r="G175" s="235">
        <v>322822.83122386748</v>
      </c>
      <c r="H175" s="188">
        <v>21.9</v>
      </c>
      <c r="I175" s="233" t="s">
        <v>974</v>
      </c>
      <c r="J175" s="235">
        <v>339777.3</v>
      </c>
      <c r="K175" s="188">
        <v>24.37</v>
      </c>
      <c r="L175" s="233" t="s">
        <v>974</v>
      </c>
      <c r="M175" s="236">
        <v>361111.62</v>
      </c>
      <c r="O175" s="232"/>
    </row>
    <row r="176" spans="1:15" ht="18">
      <c r="A176" s="173"/>
      <c r="B176" s="453"/>
      <c r="C176" s="187">
        <v>3.7999999999999989</v>
      </c>
      <c r="D176" s="188">
        <v>20.56</v>
      </c>
      <c r="E176" s="233"/>
      <c r="F176" s="234" t="s">
        <v>974</v>
      </c>
      <c r="G176" s="235">
        <v>334770.56775500526</v>
      </c>
      <c r="H176" s="188">
        <v>23.18</v>
      </c>
      <c r="I176" s="233" t="s">
        <v>974</v>
      </c>
      <c r="J176" s="235">
        <v>352224.36</v>
      </c>
      <c r="K176" s="188">
        <v>25.8</v>
      </c>
      <c r="L176" s="233" t="s">
        <v>974</v>
      </c>
      <c r="M176" s="236">
        <v>374245.14</v>
      </c>
      <c r="O176" s="232"/>
    </row>
    <row r="177" spans="1:15" ht="18">
      <c r="A177" s="173"/>
      <c r="B177" s="453"/>
      <c r="C177" s="187">
        <v>3.899999999999999</v>
      </c>
      <c r="D177" s="188">
        <v>21.13</v>
      </c>
      <c r="E177" s="233"/>
      <c r="F177" s="234" t="s">
        <v>974</v>
      </c>
      <c r="G177" s="235">
        <v>340744.43602057401</v>
      </c>
      <c r="H177" s="188">
        <v>23.83</v>
      </c>
      <c r="I177" s="233" t="s">
        <v>974</v>
      </c>
      <c r="J177" s="235">
        <v>358447.38</v>
      </c>
      <c r="K177" s="188">
        <v>26.52</v>
      </c>
      <c r="L177" s="233" t="s">
        <v>974</v>
      </c>
      <c r="M177" s="236">
        <v>380812.92</v>
      </c>
      <c r="O177" s="232"/>
    </row>
    <row r="178" spans="1:15" ht="18">
      <c r="A178" s="173"/>
      <c r="B178" s="453"/>
      <c r="C178" s="187">
        <v>4.0999999999999988</v>
      </c>
      <c r="D178" s="188">
        <v>22.28</v>
      </c>
      <c r="E178" s="233"/>
      <c r="F178" s="234" t="s">
        <v>974</v>
      </c>
      <c r="G178" s="235">
        <v>352692.17255171179</v>
      </c>
      <c r="H178" s="188">
        <v>25.12</v>
      </c>
      <c r="I178" s="233" t="s">
        <v>974</v>
      </c>
      <c r="J178" s="235">
        <v>370894.44</v>
      </c>
      <c r="K178" s="188">
        <v>27.96</v>
      </c>
      <c r="L178" s="233" t="s">
        <v>974</v>
      </c>
      <c r="M178" s="236">
        <v>393947.46</v>
      </c>
      <c r="O178" s="232"/>
    </row>
    <row r="179" spans="1:15" ht="18">
      <c r="A179" s="173"/>
      <c r="B179" s="453"/>
      <c r="C179" s="187">
        <v>4.1999999999999993</v>
      </c>
      <c r="D179" s="188">
        <v>22.85</v>
      </c>
      <c r="E179" s="233"/>
      <c r="F179" s="234" t="s">
        <v>974</v>
      </c>
      <c r="G179" s="235">
        <v>358666.04081728053</v>
      </c>
      <c r="H179" s="188">
        <v>25.76</v>
      </c>
      <c r="I179" s="233" t="s">
        <v>974</v>
      </c>
      <c r="J179" s="235">
        <v>377117.46</v>
      </c>
      <c r="K179" s="188">
        <v>28.67</v>
      </c>
      <c r="L179" s="233" t="s">
        <v>974</v>
      </c>
      <c r="M179" s="236">
        <v>400514.22000000003</v>
      </c>
      <c r="O179" s="232"/>
    </row>
    <row r="180" spans="1:15" ht="18">
      <c r="A180" s="173"/>
      <c r="B180" s="453"/>
      <c r="C180" s="187">
        <v>4.3999999999999986</v>
      </c>
      <c r="D180" s="188">
        <v>23.99</v>
      </c>
      <c r="E180" s="233"/>
      <c r="F180" s="234" t="s">
        <v>974</v>
      </c>
      <c r="G180" s="235">
        <v>370613.77734841831</v>
      </c>
      <c r="H180" s="188">
        <v>27.05</v>
      </c>
      <c r="I180" s="233" t="s">
        <v>974</v>
      </c>
      <c r="J180" s="235">
        <v>389564.52</v>
      </c>
      <c r="K180" s="188">
        <v>30.11</v>
      </c>
      <c r="L180" s="233" t="s">
        <v>974</v>
      </c>
      <c r="M180" s="236">
        <v>413648.76</v>
      </c>
      <c r="O180" s="232"/>
    </row>
    <row r="181" spans="1:15" ht="18">
      <c r="A181" s="173"/>
      <c r="B181" s="453"/>
      <c r="C181" s="187">
        <v>4.4999999999999991</v>
      </c>
      <c r="D181" s="188">
        <v>24.56</v>
      </c>
      <c r="E181" s="233"/>
      <c r="F181" s="234" t="s">
        <v>974</v>
      </c>
      <c r="G181" s="235">
        <v>376587.64561398717</v>
      </c>
      <c r="H181" s="188">
        <v>27.69</v>
      </c>
      <c r="I181" s="233" t="s">
        <v>974</v>
      </c>
      <c r="J181" s="235">
        <v>395787.54</v>
      </c>
      <c r="K181" s="188">
        <v>30.82</v>
      </c>
      <c r="L181" s="233" t="s">
        <v>974</v>
      </c>
      <c r="M181" s="236">
        <v>420215.52</v>
      </c>
      <c r="O181" s="232"/>
    </row>
    <row r="182" spans="1:15" ht="18">
      <c r="A182" s="173"/>
      <c r="B182" s="453"/>
      <c r="C182" s="187">
        <v>4.6999999999999984</v>
      </c>
      <c r="D182" s="188">
        <v>25.7</v>
      </c>
      <c r="E182" s="233"/>
      <c r="F182" s="234" t="s">
        <v>974</v>
      </c>
      <c r="G182" s="235">
        <v>388535.38214512484</v>
      </c>
      <c r="H182" s="188">
        <v>28.98</v>
      </c>
      <c r="I182" s="233" t="s">
        <v>974</v>
      </c>
      <c r="J182" s="235">
        <v>408234.60000000003</v>
      </c>
      <c r="K182" s="188">
        <v>32.26</v>
      </c>
      <c r="L182" s="233" t="s">
        <v>974</v>
      </c>
      <c r="M182" s="236">
        <v>433350.06</v>
      </c>
      <c r="O182" s="232"/>
    </row>
    <row r="183" spans="1:15" ht="18">
      <c r="A183" s="173"/>
      <c r="B183" s="453"/>
      <c r="C183" s="187">
        <v>4.7999999999999989</v>
      </c>
      <c r="D183" s="188">
        <v>26.28</v>
      </c>
      <c r="E183" s="233"/>
      <c r="F183" s="234" t="s">
        <v>974</v>
      </c>
      <c r="G183" s="235">
        <v>394509.2504106937</v>
      </c>
      <c r="H183" s="188">
        <v>29.62</v>
      </c>
      <c r="I183" s="233" t="s">
        <v>974</v>
      </c>
      <c r="J183" s="235">
        <v>414457.62</v>
      </c>
      <c r="K183" s="188">
        <v>32.97</v>
      </c>
      <c r="L183" s="233" t="s">
        <v>974</v>
      </c>
      <c r="M183" s="236">
        <v>439916.82</v>
      </c>
      <c r="O183" s="232"/>
    </row>
    <row r="184" spans="1:15" ht="18">
      <c r="A184" s="173"/>
      <c r="B184" s="453"/>
      <c r="C184" s="187">
        <v>4.9999999999999982</v>
      </c>
      <c r="D184" s="188">
        <v>27.42</v>
      </c>
      <c r="E184" s="233"/>
      <c r="F184" s="234" t="s">
        <v>974</v>
      </c>
      <c r="G184" s="235">
        <v>406456.98694183148</v>
      </c>
      <c r="H184" s="188">
        <v>30.91</v>
      </c>
      <c r="I184" s="233" t="s">
        <v>974</v>
      </c>
      <c r="J184" s="235">
        <v>426903.66000000003</v>
      </c>
      <c r="K184" s="188">
        <v>34.409999999999997</v>
      </c>
      <c r="L184" s="233" t="s">
        <v>974</v>
      </c>
      <c r="M184" s="236">
        <v>453051.36</v>
      </c>
      <c r="O184" s="232"/>
    </row>
    <row r="185" spans="1:15" ht="18">
      <c r="A185" s="173"/>
      <c r="B185" s="453"/>
      <c r="C185" s="187">
        <v>5.0999999999999988</v>
      </c>
      <c r="D185" s="188">
        <v>27.99</v>
      </c>
      <c r="E185" s="233"/>
      <c r="F185" s="234" t="s">
        <v>974</v>
      </c>
      <c r="G185" s="235">
        <v>412430.85520740022</v>
      </c>
      <c r="H185" s="188">
        <v>31.56</v>
      </c>
      <c r="I185" s="233" t="s">
        <v>974</v>
      </c>
      <c r="J185" s="235">
        <v>433127.7</v>
      </c>
      <c r="K185" s="188">
        <v>35.119999999999997</v>
      </c>
      <c r="L185" s="233" t="s">
        <v>974</v>
      </c>
      <c r="M185" s="236">
        <v>459619.14</v>
      </c>
      <c r="O185" s="232"/>
    </row>
    <row r="186" spans="1:15" ht="18">
      <c r="A186" s="173"/>
      <c r="B186" s="453"/>
      <c r="C186" s="187">
        <v>5.299999999999998</v>
      </c>
      <c r="D186" s="188">
        <v>29.13</v>
      </c>
      <c r="E186" s="233"/>
      <c r="F186" s="234" t="s">
        <v>974</v>
      </c>
      <c r="G186" s="235">
        <v>424378.591738538</v>
      </c>
      <c r="H186" s="188">
        <v>32.840000000000003</v>
      </c>
      <c r="I186" s="233" t="s">
        <v>974</v>
      </c>
      <c r="J186" s="235">
        <v>445573.74</v>
      </c>
      <c r="K186" s="188">
        <v>36.56</v>
      </c>
      <c r="L186" s="233" t="s">
        <v>974</v>
      </c>
      <c r="M186" s="236">
        <v>472752.66000000003</v>
      </c>
      <c r="O186" s="232"/>
    </row>
    <row r="187" spans="1:15" ht="18">
      <c r="A187" s="173"/>
      <c r="B187" s="453"/>
      <c r="C187" s="187">
        <v>5.3999999999999986</v>
      </c>
      <c r="D187" s="188">
        <v>29.7</v>
      </c>
      <c r="E187" s="233"/>
      <c r="F187" s="234" t="s">
        <v>974</v>
      </c>
      <c r="G187" s="235">
        <v>430352.46000410692</v>
      </c>
      <c r="H187" s="188">
        <v>33.49</v>
      </c>
      <c r="I187" s="233" t="s">
        <v>974</v>
      </c>
      <c r="J187" s="235">
        <v>451797.78</v>
      </c>
      <c r="K187" s="188">
        <v>37.270000000000003</v>
      </c>
      <c r="L187" s="233" t="s">
        <v>974</v>
      </c>
      <c r="M187" s="236">
        <v>479320.44</v>
      </c>
      <c r="O187" s="232"/>
    </row>
    <row r="188" spans="1:15" ht="18">
      <c r="A188" s="173"/>
      <c r="B188" s="453"/>
      <c r="C188" s="187">
        <v>5.5999999999999979</v>
      </c>
      <c r="D188" s="188">
        <v>30.84</v>
      </c>
      <c r="E188" s="233"/>
      <c r="F188" s="234" t="s">
        <v>974</v>
      </c>
      <c r="G188" s="235">
        <v>442300.19653524464</v>
      </c>
      <c r="H188" s="188">
        <v>34.78</v>
      </c>
      <c r="I188" s="233" t="s">
        <v>974</v>
      </c>
      <c r="J188" s="235">
        <v>464243.82</v>
      </c>
      <c r="K188" s="188">
        <v>38.71</v>
      </c>
      <c r="L188" s="233" t="s">
        <v>974</v>
      </c>
      <c r="M188" s="236">
        <v>492453.96</v>
      </c>
      <c r="O188" s="232"/>
    </row>
    <row r="189" spans="1:15" ht="18">
      <c r="A189" s="173"/>
      <c r="B189" s="453"/>
      <c r="C189" s="187">
        <v>5.6999999999999984</v>
      </c>
      <c r="D189" s="188">
        <v>31.42</v>
      </c>
      <c r="E189" s="233"/>
      <c r="F189" s="234" t="s">
        <v>974</v>
      </c>
      <c r="G189" s="235">
        <v>448274.06480081344</v>
      </c>
      <c r="H189" s="188">
        <v>35.42</v>
      </c>
      <c r="I189" s="233" t="s">
        <v>974</v>
      </c>
      <c r="J189" s="235">
        <v>470467.86</v>
      </c>
      <c r="K189" s="188">
        <v>39.42</v>
      </c>
      <c r="L189" s="233" t="s">
        <v>974</v>
      </c>
      <c r="M189" s="236">
        <v>499021.74</v>
      </c>
      <c r="O189" s="232"/>
    </row>
    <row r="190" spans="1:15" ht="18">
      <c r="A190" s="173"/>
      <c r="B190" s="453"/>
      <c r="C190" s="187">
        <v>5.8999999999999977</v>
      </c>
      <c r="D190" s="188">
        <v>32.56</v>
      </c>
      <c r="E190" s="233"/>
      <c r="F190" s="234" t="s">
        <v>974</v>
      </c>
      <c r="G190" s="235">
        <v>460221.80133195105</v>
      </c>
      <c r="H190" s="188">
        <v>36.71</v>
      </c>
      <c r="I190" s="233" t="s">
        <v>974</v>
      </c>
      <c r="J190" s="235">
        <v>482913.9</v>
      </c>
      <c r="K190" s="188">
        <v>40.86</v>
      </c>
      <c r="L190" s="233" t="s">
        <v>974</v>
      </c>
      <c r="M190" s="236">
        <v>517765.26</v>
      </c>
      <c r="O190" s="232"/>
    </row>
    <row r="191" spans="1:15" ht="18.75" thickBot="1">
      <c r="A191" s="173"/>
      <c r="B191" s="466"/>
      <c r="C191" s="239">
        <v>5.9999999999999982</v>
      </c>
      <c r="D191" s="240">
        <v>33.130000000000003</v>
      </c>
      <c r="E191" s="241"/>
      <c r="F191" s="242" t="s">
        <v>974</v>
      </c>
      <c r="G191" s="243">
        <v>466195.66959751997</v>
      </c>
      <c r="H191" s="240">
        <v>37.35</v>
      </c>
      <c r="I191" s="241" t="s">
        <v>974</v>
      </c>
      <c r="J191" s="243">
        <v>489137.94</v>
      </c>
      <c r="K191" s="240">
        <v>41.57</v>
      </c>
      <c r="L191" s="241" t="s">
        <v>974</v>
      </c>
      <c r="M191" s="244">
        <v>524332.02</v>
      </c>
      <c r="O191" s="232"/>
    </row>
    <row r="192" spans="1:15" ht="18">
      <c r="A192" s="173"/>
      <c r="B192" s="452">
        <v>3.2</v>
      </c>
      <c r="C192" s="181">
        <v>3.1999999999999993</v>
      </c>
      <c r="D192" s="182">
        <v>18.36</v>
      </c>
      <c r="E192" s="245">
        <v>0.08</v>
      </c>
      <c r="F192" s="229">
        <v>1300683</v>
      </c>
      <c r="G192" s="230">
        <v>332285</v>
      </c>
      <c r="H192" s="182">
        <v>20.7</v>
      </c>
      <c r="I192" s="228" t="s">
        <v>974</v>
      </c>
      <c r="J192" s="230">
        <v>343025</v>
      </c>
      <c r="K192" s="182">
        <v>23.04</v>
      </c>
      <c r="L192" s="228" t="s">
        <v>974</v>
      </c>
      <c r="M192" s="231">
        <v>358690.5</v>
      </c>
      <c r="O192" s="232"/>
    </row>
    <row r="193" spans="1:15" ht="18">
      <c r="A193" s="173"/>
      <c r="B193" s="453"/>
      <c r="C193" s="187">
        <v>3.2999999999999994</v>
      </c>
      <c r="D193" s="188">
        <v>18.97</v>
      </c>
      <c r="E193" s="233"/>
      <c r="F193" s="234" t="s">
        <v>974</v>
      </c>
      <c r="G193" s="235">
        <v>334146</v>
      </c>
      <c r="H193" s="188">
        <v>21.39</v>
      </c>
      <c r="I193" s="233" t="s">
        <v>974</v>
      </c>
      <c r="J193" s="235">
        <v>353913.84</v>
      </c>
      <c r="K193" s="188">
        <v>23.81</v>
      </c>
      <c r="L193" s="233" t="s">
        <v>974</v>
      </c>
      <c r="M193" s="236">
        <v>365689.8</v>
      </c>
      <c r="O193" s="232"/>
    </row>
    <row r="194" spans="1:15" ht="18">
      <c r="A194" s="173"/>
      <c r="B194" s="453"/>
      <c r="C194" s="187">
        <v>3.4999999999999991</v>
      </c>
      <c r="D194" s="188">
        <v>20.2</v>
      </c>
      <c r="E194" s="233"/>
      <c r="F194" s="234" t="s">
        <v>974</v>
      </c>
      <c r="G194" s="235">
        <v>338952</v>
      </c>
      <c r="H194" s="188">
        <v>22.77</v>
      </c>
      <c r="I194" s="238">
        <v>1307866</v>
      </c>
      <c r="J194" s="235">
        <v>361254</v>
      </c>
      <c r="K194" s="188">
        <v>25.34</v>
      </c>
      <c r="L194" s="233" t="s">
        <v>974</v>
      </c>
      <c r="M194" s="236">
        <v>379689.45</v>
      </c>
      <c r="O194" s="232"/>
    </row>
    <row r="195" spans="1:15" ht="18">
      <c r="A195" s="173"/>
      <c r="B195" s="453"/>
      <c r="C195" s="187">
        <v>3.5999999999999992</v>
      </c>
      <c r="D195" s="188">
        <v>20.81</v>
      </c>
      <c r="E195" s="233"/>
      <c r="F195" s="234" t="s">
        <v>974</v>
      </c>
      <c r="G195" s="235">
        <v>346587</v>
      </c>
      <c r="H195" s="188">
        <v>23.46</v>
      </c>
      <c r="I195" s="233" t="s">
        <v>974</v>
      </c>
      <c r="J195" s="235">
        <v>374420.88</v>
      </c>
      <c r="K195" s="188">
        <v>26.11</v>
      </c>
      <c r="L195" s="233" t="s">
        <v>974</v>
      </c>
      <c r="M195" s="236">
        <v>386689.8</v>
      </c>
      <c r="O195" s="232"/>
    </row>
    <row r="196" spans="1:15" ht="18">
      <c r="A196" s="173"/>
      <c r="B196" s="453"/>
      <c r="C196" s="187">
        <v>3.7999999999999989</v>
      </c>
      <c r="D196" s="188">
        <v>22.03</v>
      </c>
      <c r="E196" s="233"/>
      <c r="F196" s="234" t="s">
        <v>974</v>
      </c>
      <c r="G196" s="235">
        <v>359821</v>
      </c>
      <c r="H196" s="188">
        <v>24.84</v>
      </c>
      <c r="I196" s="233" t="s">
        <v>974</v>
      </c>
      <c r="J196" s="235">
        <v>382541</v>
      </c>
      <c r="K196" s="188">
        <v>27.65</v>
      </c>
      <c r="L196" s="233" t="s">
        <v>974</v>
      </c>
      <c r="M196" s="236">
        <v>400688.4</v>
      </c>
      <c r="O196" s="232"/>
    </row>
    <row r="197" spans="1:15" ht="18">
      <c r="A197" s="173"/>
      <c r="B197" s="453"/>
      <c r="C197" s="187">
        <v>3.899999999999999</v>
      </c>
      <c r="D197" s="188">
        <v>22.64</v>
      </c>
      <c r="E197" s="233"/>
      <c r="F197" s="234" t="s">
        <v>974</v>
      </c>
      <c r="G197" s="235">
        <v>367878.72627757699</v>
      </c>
      <c r="H197" s="188">
        <v>25.53</v>
      </c>
      <c r="I197" s="233" t="s">
        <v>974</v>
      </c>
      <c r="J197" s="235">
        <v>394927.92000000004</v>
      </c>
      <c r="K197" s="188">
        <v>28.42</v>
      </c>
      <c r="L197" s="233" t="s">
        <v>974</v>
      </c>
      <c r="M197" s="236">
        <v>407688.75</v>
      </c>
      <c r="O197" s="232"/>
    </row>
    <row r="198" spans="1:15" ht="18">
      <c r="A198" s="173"/>
      <c r="B198" s="453"/>
      <c r="C198" s="187">
        <v>4.0999999999999988</v>
      </c>
      <c r="D198" s="188">
        <v>23.87</v>
      </c>
      <c r="E198" s="233"/>
      <c r="F198" s="234" t="s">
        <v>974</v>
      </c>
      <c r="G198" s="235">
        <v>379673.87532867998</v>
      </c>
      <c r="H198" s="188">
        <v>26.91</v>
      </c>
      <c r="I198" s="233" t="s">
        <v>974</v>
      </c>
      <c r="J198" s="235">
        <v>403256</v>
      </c>
      <c r="K198" s="188">
        <v>29.95</v>
      </c>
      <c r="L198" s="233" t="s">
        <v>974</v>
      </c>
      <c r="M198" s="236">
        <v>426687.35</v>
      </c>
      <c r="O198" s="232"/>
    </row>
    <row r="199" spans="1:15" ht="18">
      <c r="A199" s="173"/>
      <c r="B199" s="453"/>
      <c r="C199" s="187">
        <v>4.1999999999999993</v>
      </c>
      <c r="D199" s="188">
        <v>24.48</v>
      </c>
      <c r="E199" s="233"/>
      <c r="F199" s="234" t="s">
        <v>974</v>
      </c>
      <c r="G199" s="235">
        <v>386268.61408196698</v>
      </c>
      <c r="H199" s="188">
        <v>27.6</v>
      </c>
      <c r="I199" s="233" t="s">
        <v>974</v>
      </c>
      <c r="J199" s="235">
        <v>415434.96</v>
      </c>
      <c r="K199" s="188">
        <v>30.72</v>
      </c>
      <c r="L199" s="233" t="s">
        <v>974</v>
      </c>
      <c r="M199" s="236">
        <v>434687.7</v>
      </c>
      <c r="O199" s="232"/>
    </row>
    <row r="200" spans="1:15" ht="18">
      <c r="A200" s="173"/>
      <c r="B200" s="453"/>
      <c r="C200" s="187">
        <v>4.3999999999999986</v>
      </c>
      <c r="D200" s="188">
        <v>25.7</v>
      </c>
      <c r="E200" s="233"/>
      <c r="F200" s="234" t="s">
        <v>974</v>
      </c>
      <c r="G200" s="235">
        <v>401002</v>
      </c>
      <c r="H200" s="188">
        <v>28.98</v>
      </c>
      <c r="I200" s="233" t="s">
        <v>974</v>
      </c>
      <c r="J200" s="235">
        <v>423564</v>
      </c>
      <c r="K200" s="188">
        <v>32.26</v>
      </c>
      <c r="L200" s="233" t="s">
        <v>974</v>
      </c>
      <c r="M200" s="236">
        <v>446687.35</v>
      </c>
      <c r="O200" s="232"/>
    </row>
    <row r="201" spans="1:15" ht="18">
      <c r="A201" s="173"/>
      <c r="B201" s="453"/>
      <c r="C201" s="187">
        <v>4.4999999999999991</v>
      </c>
      <c r="D201" s="188">
        <v>26.32</v>
      </c>
      <c r="E201" s="233"/>
      <c r="F201" s="234" t="s">
        <v>974</v>
      </c>
      <c r="G201" s="235">
        <v>411256</v>
      </c>
      <c r="H201" s="188">
        <v>29.67</v>
      </c>
      <c r="I201" s="233" t="s">
        <v>974</v>
      </c>
      <c r="J201" s="235">
        <v>435942</v>
      </c>
      <c r="K201" s="188">
        <v>33.020000000000003</v>
      </c>
      <c r="L201" s="233" t="s">
        <v>974</v>
      </c>
      <c r="M201" s="236">
        <v>459686.65</v>
      </c>
      <c r="O201" s="232"/>
    </row>
    <row r="202" spans="1:15" ht="18">
      <c r="A202" s="173"/>
      <c r="B202" s="453"/>
      <c r="C202" s="187">
        <v>4.6999999999999984</v>
      </c>
      <c r="D202" s="188">
        <v>27.54</v>
      </c>
      <c r="E202" s="233"/>
      <c r="F202" s="234" t="s">
        <v>974</v>
      </c>
      <c r="G202" s="235">
        <v>421567</v>
      </c>
      <c r="H202" s="188">
        <v>31.05</v>
      </c>
      <c r="I202" s="233" t="s">
        <v>974</v>
      </c>
      <c r="J202" s="235">
        <v>445654</v>
      </c>
      <c r="K202" s="188">
        <v>34.56</v>
      </c>
      <c r="L202" s="233" t="s">
        <v>974</v>
      </c>
      <c r="M202" s="236">
        <v>466686.3</v>
      </c>
      <c r="O202" s="232"/>
    </row>
    <row r="203" spans="1:15" ht="18">
      <c r="A203" s="173"/>
      <c r="B203" s="453"/>
      <c r="C203" s="187">
        <v>4.7999999999999989</v>
      </c>
      <c r="D203" s="188">
        <v>28.15</v>
      </c>
      <c r="E203" s="233"/>
      <c r="F203" s="234" t="s">
        <v>974</v>
      </c>
      <c r="G203" s="235">
        <v>429256</v>
      </c>
      <c r="H203" s="188">
        <v>31.74</v>
      </c>
      <c r="I203" s="233" t="s">
        <v>974</v>
      </c>
      <c r="J203" s="235">
        <v>456449.04000000004</v>
      </c>
      <c r="K203" s="188">
        <v>35.33</v>
      </c>
      <c r="L203" s="233" t="s">
        <v>974</v>
      </c>
      <c r="M203" s="236">
        <v>470685.60000000003</v>
      </c>
      <c r="O203" s="232"/>
    </row>
    <row r="204" spans="1:15" ht="18">
      <c r="A204" s="173"/>
      <c r="B204" s="453"/>
      <c r="C204" s="187">
        <v>4.9999999999999982</v>
      </c>
      <c r="D204" s="188">
        <v>29.38</v>
      </c>
      <c r="E204" s="233"/>
      <c r="F204" s="234" t="s">
        <v>974</v>
      </c>
      <c r="G204" s="235">
        <v>441285</v>
      </c>
      <c r="H204" s="188">
        <v>33.119999999999997</v>
      </c>
      <c r="I204" s="233" t="s">
        <v>974</v>
      </c>
      <c r="J204" s="235">
        <v>468752</v>
      </c>
      <c r="K204" s="188">
        <v>36.86</v>
      </c>
      <c r="L204" s="233" t="s">
        <v>974</v>
      </c>
      <c r="M204" s="236">
        <v>489685.25</v>
      </c>
      <c r="O204" s="232"/>
    </row>
    <row r="205" spans="1:15" ht="18">
      <c r="A205" s="173"/>
      <c r="B205" s="453"/>
      <c r="C205" s="187">
        <v>5.0999999999999988</v>
      </c>
      <c r="D205" s="188">
        <v>29.99</v>
      </c>
      <c r="E205" s="233"/>
      <c r="F205" s="234" t="s">
        <v>974</v>
      </c>
      <c r="G205" s="235">
        <v>450101</v>
      </c>
      <c r="H205" s="188">
        <v>33.81</v>
      </c>
      <c r="I205" s="233" t="s">
        <v>974</v>
      </c>
      <c r="J205" s="235">
        <v>476956.08</v>
      </c>
      <c r="K205" s="188">
        <v>37.630000000000003</v>
      </c>
      <c r="L205" s="233" t="s">
        <v>974</v>
      </c>
      <c r="M205" s="236">
        <v>497684.55</v>
      </c>
      <c r="O205" s="232"/>
    </row>
    <row r="206" spans="1:15" ht="18">
      <c r="A206" s="173"/>
      <c r="B206" s="453"/>
      <c r="C206" s="187">
        <v>5.299999999999998</v>
      </c>
      <c r="D206" s="188">
        <v>31.21</v>
      </c>
      <c r="E206" s="233"/>
      <c r="F206" s="234" t="s">
        <v>974</v>
      </c>
      <c r="G206" s="235">
        <v>462153</v>
      </c>
      <c r="H206" s="188">
        <v>35.19</v>
      </c>
      <c r="I206" s="233" t="s">
        <v>974</v>
      </c>
      <c r="J206" s="235">
        <v>490626.72000000003</v>
      </c>
      <c r="K206" s="188">
        <v>39.17</v>
      </c>
      <c r="L206" s="233" t="s">
        <v>974</v>
      </c>
      <c r="M206" s="236">
        <v>511684.2</v>
      </c>
      <c r="O206" s="232"/>
    </row>
    <row r="207" spans="1:15" ht="18">
      <c r="A207" s="173"/>
      <c r="B207" s="453"/>
      <c r="C207" s="187">
        <v>5.3999999999999986</v>
      </c>
      <c r="D207" s="188">
        <v>31.82</v>
      </c>
      <c r="E207" s="233"/>
      <c r="F207" s="234" t="s">
        <v>974</v>
      </c>
      <c r="G207" s="235">
        <v>470821</v>
      </c>
      <c r="H207" s="188">
        <v>35.880000000000003</v>
      </c>
      <c r="I207" s="233" t="s">
        <v>974</v>
      </c>
      <c r="J207" s="235">
        <v>497463.12000000005</v>
      </c>
      <c r="K207" s="188">
        <v>39.94</v>
      </c>
      <c r="L207" s="233" t="s">
        <v>974</v>
      </c>
      <c r="M207" s="236">
        <v>522684.55</v>
      </c>
      <c r="O207" s="232"/>
    </row>
    <row r="208" spans="1:15" ht="18">
      <c r="A208" s="173"/>
      <c r="B208" s="453"/>
      <c r="C208" s="187">
        <v>5.5999999999999979</v>
      </c>
      <c r="D208" s="188">
        <v>33.049999999999997</v>
      </c>
      <c r="E208" s="233"/>
      <c r="F208" s="234" t="s">
        <v>974</v>
      </c>
      <c r="G208" s="235">
        <v>482284</v>
      </c>
      <c r="H208" s="188">
        <v>37.26</v>
      </c>
      <c r="I208" s="233" t="s">
        <v>974</v>
      </c>
      <c r="J208" s="235">
        <v>511133.76</v>
      </c>
      <c r="K208" s="188">
        <v>41.47</v>
      </c>
      <c r="L208" s="233" t="s">
        <v>974</v>
      </c>
      <c r="M208" s="236">
        <v>535458.15</v>
      </c>
      <c r="O208" s="232"/>
    </row>
    <row r="209" spans="1:15" ht="18">
      <c r="A209" s="173"/>
      <c r="B209" s="453"/>
      <c r="C209" s="187">
        <v>5.6999999999999984</v>
      </c>
      <c r="D209" s="188">
        <v>33.659999999999997</v>
      </c>
      <c r="E209" s="233"/>
      <c r="F209" s="234" t="s">
        <v>974</v>
      </c>
      <c r="G209" s="235">
        <v>488123</v>
      </c>
      <c r="H209" s="188">
        <v>37.950000000000003</v>
      </c>
      <c r="I209" s="233" t="s">
        <v>974</v>
      </c>
      <c r="J209" s="235">
        <v>517969.08</v>
      </c>
      <c r="K209" s="188">
        <v>42.24</v>
      </c>
      <c r="L209" s="233" t="s">
        <v>974</v>
      </c>
      <c r="M209" s="236">
        <v>544457.44999999995</v>
      </c>
      <c r="O209" s="232"/>
    </row>
    <row r="210" spans="1:15" ht="18">
      <c r="A210" s="173"/>
      <c r="B210" s="453"/>
      <c r="C210" s="187">
        <v>5.8999999999999977</v>
      </c>
      <c r="D210" s="188">
        <v>34.880000000000003</v>
      </c>
      <c r="E210" s="233"/>
      <c r="F210" s="234" t="s">
        <v>974</v>
      </c>
      <c r="G210" s="235">
        <v>493004.23</v>
      </c>
      <c r="H210" s="188">
        <v>39.33</v>
      </c>
      <c r="I210" s="233" t="s">
        <v>974</v>
      </c>
      <c r="J210" s="235">
        <v>523640</v>
      </c>
      <c r="K210" s="188">
        <v>43.78</v>
      </c>
      <c r="L210" s="233" t="s">
        <v>974</v>
      </c>
      <c r="M210" s="236">
        <v>553457.1</v>
      </c>
      <c r="O210" s="232"/>
    </row>
    <row r="211" spans="1:15" ht="18">
      <c r="A211" s="173"/>
      <c r="B211" s="453"/>
      <c r="C211" s="187">
        <v>5.9999999999999982</v>
      </c>
      <c r="D211" s="188">
        <v>35.5</v>
      </c>
      <c r="E211" s="233"/>
      <c r="F211" s="234" t="s">
        <v>974</v>
      </c>
      <c r="G211" s="235">
        <v>499934.27230000001</v>
      </c>
      <c r="H211" s="188">
        <v>40.020000000000003</v>
      </c>
      <c r="I211" s="233" t="s">
        <v>974</v>
      </c>
      <c r="J211" s="235">
        <v>531264</v>
      </c>
      <c r="K211" s="188">
        <v>44.54</v>
      </c>
      <c r="L211" s="233" t="s">
        <v>974</v>
      </c>
      <c r="M211" s="236">
        <v>560456.4</v>
      </c>
      <c r="O211" s="232"/>
    </row>
    <row r="212" spans="1:15" ht="18.75" thickBot="1">
      <c r="A212" s="173"/>
      <c r="B212" s="466"/>
      <c r="C212" s="239">
        <v>6.1999999999999975</v>
      </c>
      <c r="D212" s="240">
        <v>36.72</v>
      </c>
      <c r="E212" s="241"/>
      <c r="F212" s="242" t="s">
        <v>974</v>
      </c>
      <c r="G212" s="243">
        <v>512892.95774599997</v>
      </c>
      <c r="H212" s="240">
        <v>41.4</v>
      </c>
      <c r="I212" s="241" t="s">
        <v>974</v>
      </c>
      <c r="J212" s="243">
        <v>540621</v>
      </c>
      <c r="K212" s="240">
        <v>46.08</v>
      </c>
      <c r="L212" s="241" t="s">
        <v>974</v>
      </c>
      <c r="M212" s="244">
        <v>574456.05000000005</v>
      </c>
      <c r="O212" s="232"/>
    </row>
    <row r="213" spans="1:15" ht="18">
      <c r="A213" s="173"/>
      <c r="B213" s="452">
        <v>3.3</v>
      </c>
      <c r="C213" s="181">
        <v>3.2999999999999994</v>
      </c>
      <c r="D213" s="182">
        <v>19.600000000000001</v>
      </c>
      <c r="E213" s="245">
        <v>0.03</v>
      </c>
      <c r="F213" s="246" t="s">
        <v>974</v>
      </c>
      <c r="G213" s="230">
        <v>335394.95233738801</v>
      </c>
      <c r="H213" s="182">
        <v>22.1</v>
      </c>
      <c r="I213" s="228" t="s">
        <v>974</v>
      </c>
      <c r="J213" s="230">
        <v>349165.23</v>
      </c>
      <c r="K213" s="182">
        <v>24.6</v>
      </c>
      <c r="L213" s="228" t="s">
        <v>974</v>
      </c>
      <c r="M213" s="231">
        <v>359957</v>
      </c>
      <c r="O213" s="232"/>
    </row>
    <row r="214" spans="1:15" ht="18">
      <c r="A214" s="173"/>
      <c r="B214" s="453"/>
      <c r="C214" s="187">
        <v>3.4999999999999991</v>
      </c>
      <c r="D214" s="188">
        <v>20.87</v>
      </c>
      <c r="E214" s="233"/>
      <c r="F214" s="234" t="s">
        <v>974</v>
      </c>
      <c r="G214" s="235">
        <v>346412.31419073162</v>
      </c>
      <c r="H214" s="188">
        <v>23.53</v>
      </c>
      <c r="I214" s="233" t="s">
        <v>974</v>
      </c>
      <c r="J214" s="235">
        <v>357438.84</v>
      </c>
      <c r="K214" s="188">
        <v>26.19</v>
      </c>
      <c r="L214" s="233" t="s">
        <v>974</v>
      </c>
      <c r="M214" s="236">
        <v>368618</v>
      </c>
      <c r="O214" s="232"/>
    </row>
    <row r="215" spans="1:15" ht="18">
      <c r="A215" s="173"/>
      <c r="B215" s="453"/>
      <c r="C215" s="187">
        <v>3.5999999999999992</v>
      </c>
      <c r="D215" s="188">
        <v>21.5</v>
      </c>
      <c r="E215" s="233"/>
      <c r="F215" s="234" t="s">
        <v>974</v>
      </c>
      <c r="G215" s="235">
        <v>352920.99511740363</v>
      </c>
      <c r="H215" s="188">
        <v>24.24</v>
      </c>
      <c r="I215" s="233" t="s">
        <v>974</v>
      </c>
      <c r="J215" s="235">
        <v>364075.13</v>
      </c>
      <c r="K215" s="188">
        <v>26.98</v>
      </c>
      <c r="L215" s="233" t="s">
        <v>974</v>
      </c>
      <c r="M215" s="236">
        <v>375398</v>
      </c>
      <c r="O215" s="232"/>
    </row>
    <row r="216" spans="1:15" ht="18">
      <c r="A216" s="173"/>
      <c r="B216" s="453"/>
      <c r="C216" s="187">
        <v>3.7999999999999989</v>
      </c>
      <c r="D216" s="188">
        <v>22.77</v>
      </c>
      <c r="E216" s="233"/>
      <c r="F216" s="234" t="s">
        <v>974</v>
      </c>
      <c r="G216" s="235">
        <v>365938.3569707477</v>
      </c>
      <c r="H216" s="188">
        <v>25.67</v>
      </c>
      <c r="I216" s="233" t="s">
        <v>974</v>
      </c>
      <c r="J216" s="235">
        <v>377348.74</v>
      </c>
      <c r="K216" s="188">
        <v>28.57</v>
      </c>
      <c r="L216" s="233" t="s">
        <v>974</v>
      </c>
      <c r="M216" s="236">
        <v>388959</v>
      </c>
      <c r="O216" s="232"/>
    </row>
    <row r="217" spans="1:15" ht="18">
      <c r="A217" s="173"/>
      <c r="B217" s="453"/>
      <c r="C217" s="187">
        <v>3.899999999999999</v>
      </c>
      <c r="D217" s="188">
        <v>23.4</v>
      </c>
      <c r="E217" s="233"/>
      <c r="F217" s="234" t="s">
        <v>974</v>
      </c>
      <c r="G217" s="235">
        <v>372447.03789741971</v>
      </c>
      <c r="H217" s="188">
        <v>26.38</v>
      </c>
      <c r="I217" s="233" t="s">
        <v>974</v>
      </c>
      <c r="J217" s="235">
        <v>383985.03</v>
      </c>
      <c r="K217" s="188">
        <v>29.36</v>
      </c>
      <c r="L217" s="233" t="s">
        <v>974</v>
      </c>
      <c r="M217" s="236">
        <v>395739</v>
      </c>
      <c r="O217" s="232"/>
    </row>
    <row r="218" spans="1:15" ht="18">
      <c r="A218" s="173"/>
      <c r="B218" s="453"/>
      <c r="C218" s="187">
        <v>4.0999999999999988</v>
      </c>
      <c r="D218" s="188">
        <v>24.66</v>
      </c>
      <c r="E218" s="233"/>
      <c r="F218" s="234" t="s">
        <v>974</v>
      </c>
      <c r="G218" s="235">
        <v>385464.39975076367</v>
      </c>
      <c r="H218" s="188">
        <v>27.81</v>
      </c>
      <c r="I218" s="233" t="s">
        <v>974</v>
      </c>
      <c r="J218" s="235">
        <v>397258.64</v>
      </c>
      <c r="K218" s="188">
        <v>30.95</v>
      </c>
      <c r="L218" s="233" t="s">
        <v>974</v>
      </c>
      <c r="M218" s="236">
        <v>409300</v>
      </c>
      <c r="O218" s="232"/>
    </row>
    <row r="219" spans="1:15" ht="18">
      <c r="A219" s="173"/>
      <c r="B219" s="453"/>
      <c r="C219" s="187">
        <v>4.1999999999999993</v>
      </c>
      <c r="D219" s="188">
        <v>25.3</v>
      </c>
      <c r="E219" s="233"/>
      <c r="F219" s="234" t="s">
        <v>974</v>
      </c>
      <c r="G219" s="235">
        <v>391973.08067743579</v>
      </c>
      <c r="H219" s="188">
        <v>28.52</v>
      </c>
      <c r="I219" s="233" t="s">
        <v>974</v>
      </c>
      <c r="J219" s="235">
        <v>403894.93</v>
      </c>
      <c r="K219" s="188">
        <v>31.74</v>
      </c>
      <c r="L219" s="233" t="s">
        <v>974</v>
      </c>
      <c r="M219" s="236">
        <v>416080</v>
      </c>
      <c r="O219" s="232"/>
    </row>
    <row r="220" spans="1:15" ht="18">
      <c r="A220" s="173"/>
      <c r="B220" s="453"/>
      <c r="C220" s="187">
        <v>4.3999999999999986</v>
      </c>
      <c r="D220" s="188">
        <v>26.56</v>
      </c>
      <c r="E220" s="233"/>
      <c r="F220" s="234" t="s">
        <v>974</v>
      </c>
      <c r="G220" s="235">
        <v>404990.44253077975</v>
      </c>
      <c r="H220" s="188">
        <v>29.95</v>
      </c>
      <c r="I220" s="233" t="s">
        <v>974</v>
      </c>
      <c r="J220" s="235">
        <v>417168.54000000004</v>
      </c>
      <c r="K220" s="188">
        <v>33.33</v>
      </c>
      <c r="L220" s="233" t="s">
        <v>974</v>
      </c>
      <c r="M220" s="236">
        <v>429641</v>
      </c>
      <c r="O220" s="232"/>
    </row>
    <row r="221" spans="1:15" ht="18">
      <c r="A221" s="173"/>
      <c r="B221" s="453"/>
      <c r="C221" s="187">
        <v>4.4999999999999991</v>
      </c>
      <c r="D221" s="188">
        <v>27.19</v>
      </c>
      <c r="E221" s="233"/>
      <c r="F221" s="234" t="s">
        <v>974</v>
      </c>
      <c r="G221" s="235">
        <v>411499.12345745176</v>
      </c>
      <c r="H221" s="188">
        <v>30.66</v>
      </c>
      <c r="I221" s="233" t="s">
        <v>974</v>
      </c>
      <c r="J221" s="235">
        <v>423804.83</v>
      </c>
      <c r="K221" s="188">
        <v>34.119999999999997</v>
      </c>
      <c r="L221" s="233" t="s">
        <v>974</v>
      </c>
      <c r="M221" s="236">
        <v>436422</v>
      </c>
      <c r="O221" s="232"/>
    </row>
    <row r="222" spans="1:15" ht="18">
      <c r="A222" s="173"/>
      <c r="B222" s="453"/>
      <c r="C222" s="187">
        <v>4.6999999999999984</v>
      </c>
      <c r="D222" s="188">
        <v>28.46</v>
      </c>
      <c r="E222" s="233"/>
      <c r="F222" s="234" t="s">
        <v>974</v>
      </c>
      <c r="G222" s="235">
        <v>424516.48531079583</v>
      </c>
      <c r="H222" s="188">
        <v>32.090000000000003</v>
      </c>
      <c r="I222" s="233" t="s">
        <v>974</v>
      </c>
      <c r="J222" s="235">
        <v>437078.44</v>
      </c>
      <c r="K222" s="188">
        <v>35.71</v>
      </c>
      <c r="L222" s="233" t="s">
        <v>974</v>
      </c>
      <c r="M222" s="236">
        <v>449982</v>
      </c>
      <c r="O222" s="232"/>
    </row>
    <row r="223" spans="1:15" ht="18">
      <c r="A223" s="173"/>
      <c r="B223" s="453"/>
      <c r="C223" s="187">
        <v>4.7999999999999989</v>
      </c>
      <c r="D223" s="188">
        <v>29.09</v>
      </c>
      <c r="E223" s="233"/>
      <c r="F223" s="234" t="s">
        <v>974</v>
      </c>
      <c r="G223" s="235">
        <v>431025.16623746784</v>
      </c>
      <c r="H223" s="188">
        <v>32.799999999999997</v>
      </c>
      <c r="I223" s="233" t="s">
        <v>974</v>
      </c>
      <c r="J223" s="235">
        <v>443714.73000000004</v>
      </c>
      <c r="K223" s="188">
        <v>36.51</v>
      </c>
      <c r="L223" s="233" t="s">
        <v>974</v>
      </c>
      <c r="M223" s="236">
        <v>456763</v>
      </c>
      <c r="O223" s="232"/>
    </row>
    <row r="224" spans="1:15" ht="18">
      <c r="A224" s="173"/>
      <c r="B224" s="453"/>
      <c r="C224" s="187">
        <v>4.9999999999999982</v>
      </c>
      <c r="D224" s="188">
        <v>30.36</v>
      </c>
      <c r="E224" s="233"/>
      <c r="F224" s="234" t="s">
        <v>974</v>
      </c>
      <c r="G224" s="235">
        <v>444042.52809081192</v>
      </c>
      <c r="H224" s="188">
        <v>34.22</v>
      </c>
      <c r="I224" s="233" t="s">
        <v>974</v>
      </c>
      <c r="J224" s="235">
        <v>456988.34</v>
      </c>
      <c r="K224" s="188">
        <v>38.090000000000003</v>
      </c>
      <c r="L224" s="233" t="s">
        <v>974</v>
      </c>
      <c r="M224" s="236">
        <v>470323</v>
      </c>
      <c r="O224" s="232"/>
    </row>
    <row r="225" spans="1:15" ht="18">
      <c r="A225" s="173"/>
      <c r="B225" s="453"/>
      <c r="C225" s="187">
        <v>5.0999999999999988</v>
      </c>
      <c r="D225" s="188">
        <v>30.99</v>
      </c>
      <c r="E225" s="233"/>
      <c r="F225" s="234" t="s">
        <v>974</v>
      </c>
      <c r="G225" s="235">
        <v>450551.20901748387</v>
      </c>
      <c r="H225" s="188">
        <v>34.94</v>
      </c>
      <c r="I225" s="233" t="s">
        <v>974</v>
      </c>
      <c r="J225" s="235">
        <v>463624.63</v>
      </c>
      <c r="K225" s="188">
        <v>38.89</v>
      </c>
      <c r="L225" s="233" t="s">
        <v>974</v>
      </c>
      <c r="M225" s="236">
        <v>477104</v>
      </c>
      <c r="O225" s="232"/>
    </row>
    <row r="226" spans="1:15" ht="18">
      <c r="A226" s="173"/>
      <c r="B226" s="453"/>
      <c r="C226" s="187">
        <v>5.299999999999998</v>
      </c>
      <c r="D226" s="188">
        <v>32.25</v>
      </c>
      <c r="E226" s="233"/>
      <c r="F226" s="234" t="s">
        <v>974</v>
      </c>
      <c r="G226" s="235">
        <v>463568.570870828</v>
      </c>
      <c r="H226" s="188">
        <v>36.36</v>
      </c>
      <c r="I226" s="233" t="s">
        <v>974</v>
      </c>
      <c r="J226" s="235">
        <v>476898.24</v>
      </c>
      <c r="K226" s="188">
        <v>40.47</v>
      </c>
      <c r="L226" s="233" t="s">
        <v>974</v>
      </c>
      <c r="M226" s="236">
        <v>496164</v>
      </c>
      <c r="O226" s="232"/>
    </row>
    <row r="227" spans="1:15" ht="18">
      <c r="A227" s="173"/>
      <c r="B227" s="453"/>
      <c r="C227" s="187">
        <v>5.3999999999999986</v>
      </c>
      <c r="D227" s="188">
        <v>32.880000000000003</v>
      </c>
      <c r="E227" s="233"/>
      <c r="F227" s="234" t="s">
        <v>974</v>
      </c>
      <c r="G227" s="235">
        <v>470077.25179749995</v>
      </c>
      <c r="H227" s="188">
        <v>37.08</v>
      </c>
      <c r="I227" s="233" t="s">
        <v>974</v>
      </c>
      <c r="J227" s="235">
        <v>483534.53</v>
      </c>
      <c r="K227" s="188">
        <v>41.27</v>
      </c>
      <c r="L227" s="233" t="s">
        <v>974</v>
      </c>
      <c r="M227" s="236">
        <v>502944</v>
      </c>
      <c r="O227" s="232"/>
    </row>
    <row r="228" spans="1:15" ht="18">
      <c r="A228" s="173"/>
      <c r="B228" s="453"/>
      <c r="C228" s="187">
        <v>5.5999999999999979</v>
      </c>
      <c r="D228" s="188">
        <v>34.15</v>
      </c>
      <c r="E228" s="233"/>
      <c r="F228" s="234" t="s">
        <v>974</v>
      </c>
      <c r="G228" s="235">
        <v>483094.61365084397</v>
      </c>
      <c r="H228" s="188">
        <v>38.5</v>
      </c>
      <c r="I228" s="233" t="s">
        <v>974</v>
      </c>
      <c r="J228" s="235">
        <v>496808.14</v>
      </c>
      <c r="K228" s="188">
        <v>42.85</v>
      </c>
      <c r="L228" s="233" t="s">
        <v>974</v>
      </c>
      <c r="M228" s="236">
        <v>516505</v>
      </c>
      <c r="O228" s="232"/>
    </row>
    <row r="229" spans="1:15" ht="18">
      <c r="A229" s="173"/>
      <c r="B229" s="453"/>
      <c r="C229" s="187">
        <v>5.6999999999999984</v>
      </c>
      <c r="D229" s="188">
        <v>34.78</v>
      </c>
      <c r="E229" s="233"/>
      <c r="F229" s="234" t="s">
        <v>974</v>
      </c>
      <c r="G229" s="235">
        <v>489603.29457751592</v>
      </c>
      <c r="H229" s="188">
        <v>39.22</v>
      </c>
      <c r="I229" s="233" t="s">
        <v>974</v>
      </c>
      <c r="J229" s="235">
        <v>503444.43</v>
      </c>
      <c r="K229" s="188">
        <v>43.65</v>
      </c>
      <c r="L229" s="233" t="s">
        <v>974</v>
      </c>
      <c r="M229" s="236">
        <v>523285</v>
      </c>
      <c r="O229" s="232"/>
    </row>
    <row r="230" spans="1:15" ht="18">
      <c r="A230" s="173"/>
      <c r="B230" s="453"/>
      <c r="C230" s="187">
        <v>5.8999999999999977</v>
      </c>
      <c r="D230" s="188">
        <v>36.049999999999997</v>
      </c>
      <c r="E230" s="233"/>
      <c r="F230" s="234" t="s">
        <v>974</v>
      </c>
      <c r="G230" s="235">
        <v>502620.65643086005</v>
      </c>
      <c r="H230" s="188">
        <v>40.64</v>
      </c>
      <c r="I230" s="233" t="s">
        <v>974</v>
      </c>
      <c r="J230" s="235">
        <v>522382.01</v>
      </c>
      <c r="K230" s="188">
        <v>45.24</v>
      </c>
      <c r="L230" s="233" t="s">
        <v>974</v>
      </c>
      <c r="M230" s="236">
        <v>536846</v>
      </c>
      <c r="O230" s="232"/>
    </row>
    <row r="231" spans="1:15" ht="18">
      <c r="A231" s="173"/>
      <c r="B231" s="453"/>
      <c r="C231" s="187">
        <v>5.9999999999999982</v>
      </c>
      <c r="D231" s="188">
        <v>36.68</v>
      </c>
      <c r="E231" s="233"/>
      <c r="F231" s="234" t="s">
        <v>974</v>
      </c>
      <c r="G231" s="235">
        <v>509129.337357532</v>
      </c>
      <c r="H231" s="188">
        <v>41.35</v>
      </c>
      <c r="I231" s="233" t="s">
        <v>974</v>
      </c>
      <c r="J231" s="235">
        <v>529018.30000000005</v>
      </c>
      <c r="K231" s="188">
        <v>46.03</v>
      </c>
      <c r="L231" s="233" t="s">
        <v>974</v>
      </c>
      <c r="M231" s="236">
        <v>543627</v>
      </c>
      <c r="O231" s="232"/>
    </row>
    <row r="232" spans="1:15" ht="18">
      <c r="A232" s="173"/>
      <c r="B232" s="453"/>
      <c r="C232" s="187">
        <v>6.1999999999999975</v>
      </c>
      <c r="D232" s="188">
        <v>37.94</v>
      </c>
      <c r="E232" s="233"/>
      <c r="F232" s="234" t="s">
        <v>974</v>
      </c>
      <c r="G232" s="235">
        <v>522146.69921087608</v>
      </c>
      <c r="H232" s="188">
        <v>42.78</v>
      </c>
      <c r="I232" s="233" t="s">
        <v>974</v>
      </c>
      <c r="J232" s="235">
        <v>542291.91</v>
      </c>
      <c r="K232" s="188">
        <v>47.62</v>
      </c>
      <c r="L232" s="233" t="s">
        <v>974</v>
      </c>
      <c r="M232" s="236">
        <v>557187</v>
      </c>
      <c r="O232" s="232"/>
    </row>
    <row r="233" spans="1:15" ht="18.75" thickBot="1">
      <c r="A233" s="173"/>
      <c r="B233" s="466"/>
      <c r="C233" s="239">
        <v>6.299999999999998</v>
      </c>
      <c r="D233" s="240">
        <v>38.58</v>
      </c>
      <c r="E233" s="241"/>
      <c r="F233" s="242" t="s">
        <v>974</v>
      </c>
      <c r="G233" s="243">
        <v>528655.38013754808</v>
      </c>
      <c r="H233" s="240">
        <v>43.49</v>
      </c>
      <c r="I233" s="241" t="s">
        <v>974</v>
      </c>
      <c r="J233" s="243">
        <v>548928.20000000007</v>
      </c>
      <c r="K233" s="240">
        <v>48.41</v>
      </c>
      <c r="L233" s="241" t="s">
        <v>974</v>
      </c>
      <c r="M233" s="244">
        <v>563968</v>
      </c>
      <c r="O233" s="232"/>
    </row>
    <row r="234" spans="1:15" ht="18">
      <c r="A234" s="173"/>
      <c r="B234" s="452">
        <v>3.5</v>
      </c>
      <c r="C234" s="181">
        <v>3.4999999999999991</v>
      </c>
      <c r="D234" s="182">
        <v>22.22</v>
      </c>
      <c r="E234" s="228"/>
      <c r="F234" s="246" t="s">
        <v>974</v>
      </c>
      <c r="G234" s="230">
        <v>363333</v>
      </c>
      <c r="H234" s="182">
        <v>25.05</v>
      </c>
      <c r="I234" s="228" t="s">
        <v>974</v>
      </c>
      <c r="J234" s="230">
        <v>381992.2</v>
      </c>
      <c r="K234" s="182">
        <v>27.88</v>
      </c>
      <c r="L234" s="228" t="s">
        <v>974</v>
      </c>
      <c r="M234" s="231">
        <v>405592.04000000004</v>
      </c>
      <c r="O234" s="232"/>
    </row>
    <row r="235" spans="1:15" ht="18">
      <c r="A235" s="173"/>
      <c r="B235" s="453"/>
      <c r="C235" s="187">
        <v>3.5999999999999992</v>
      </c>
      <c r="D235" s="188">
        <v>22.89</v>
      </c>
      <c r="E235" s="248">
        <v>0.06</v>
      </c>
      <c r="F235" s="234" t="s">
        <v>974</v>
      </c>
      <c r="G235" s="235">
        <v>370148.54568949743</v>
      </c>
      <c r="H235" s="188">
        <v>25.81</v>
      </c>
      <c r="I235" s="233" t="s">
        <v>974</v>
      </c>
      <c r="J235" s="235">
        <v>389064.52</v>
      </c>
      <c r="K235" s="188">
        <v>28.72</v>
      </c>
      <c r="L235" s="233" t="s">
        <v>974</v>
      </c>
      <c r="M235" s="236">
        <v>413021.58</v>
      </c>
      <c r="O235" s="232"/>
    </row>
    <row r="236" spans="1:15" ht="18">
      <c r="A236" s="173"/>
      <c r="B236" s="453"/>
      <c r="C236" s="187">
        <v>3.7999999999999989</v>
      </c>
      <c r="D236" s="188">
        <v>24.24</v>
      </c>
      <c r="E236" s="233"/>
      <c r="F236" s="234" t="s">
        <v>974</v>
      </c>
      <c r="G236" s="235">
        <v>383773.25675730489</v>
      </c>
      <c r="H236" s="188">
        <v>27.32</v>
      </c>
      <c r="I236" s="233" t="s">
        <v>974</v>
      </c>
      <c r="J236" s="235">
        <v>404207.04</v>
      </c>
      <c r="K236" s="188">
        <v>30.41</v>
      </c>
      <c r="L236" s="233" t="s">
        <v>974</v>
      </c>
      <c r="M236" s="236">
        <v>427879.60000000003</v>
      </c>
      <c r="O236" s="232"/>
    </row>
    <row r="237" spans="1:15" ht="18">
      <c r="A237" s="173"/>
      <c r="B237" s="453"/>
      <c r="C237" s="187">
        <v>3.899999999999999</v>
      </c>
      <c r="D237" s="188">
        <v>24.91</v>
      </c>
      <c r="E237" s="233"/>
      <c r="F237" s="234" t="s">
        <v>974</v>
      </c>
      <c r="G237" s="235">
        <v>390585.61229120858</v>
      </c>
      <c r="H237" s="188">
        <v>28.08</v>
      </c>
      <c r="I237" s="233" t="s">
        <v>974</v>
      </c>
      <c r="J237" s="235">
        <v>413279.36</v>
      </c>
      <c r="K237" s="188">
        <v>31.26</v>
      </c>
      <c r="L237" s="233" t="s">
        <v>974</v>
      </c>
      <c r="M237" s="236">
        <v>435308.08</v>
      </c>
      <c r="O237" s="232"/>
    </row>
    <row r="238" spans="1:15" ht="18">
      <c r="A238" s="199"/>
      <c r="B238" s="453"/>
      <c r="C238" s="187">
        <v>4.0999999999999988</v>
      </c>
      <c r="D238" s="188">
        <v>26.25</v>
      </c>
      <c r="E238" s="233"/>
      <c r="F238" s="234" t="s">
        <v>974</v>
      </c>
      <c r="G238" s="235">
        <v>404210.32335901592</v>
      </c>
      <c r="H238" s="188">
        <v>29.6</v>
      </c>
      <c r="I238" s="233" t="s">
        <v>974</v>
      </c>
      <c r="J238" s="235">
        <v>426654</v>
      </c>
      <c r="K238" s="188">
        <v>32.950000000000003</v>
      </c>
      <c r="L238" s="233" t="s">
        <v>974</v>
      </c>
      <c r="M238" s="236">
        <v>450166.10000000003</v>
      </c>
      <c r="O238" s="232"/>
    </row>
    <row r="239" spans="1:15" ht="18">
      <c r="A239" s="173"/>
      <c r="B239" s="453"/>
      <c r="C239" s="187">
        <v>4.1999999999999993</v>
      </c>
      <c r="D239" s="188">
        <v>26.93</v>
      </c>
      <c r="E239" s="233"/>
      <c r="F239" s="234" t="s">
        <v>974</v>
      </c>
      <c r="G239" s="235">
        <v>411022.67889291968</v>
      </c>
      <c r="H239" s="188">
        <v>30.36</v>
      </c>
      <c r="I239" s="233" t="s">
        <v>974</v>
      </c>
      <c r="J239" s="235">
        <v>431494.2</v>
      </c>
      <c r="K239" s="188">
        <v>33.79</v>
      </c>
      <c r="L239" s="233" t="s">
        <v>974</v>
      </c>
      <c r="M239" s="236">
        <v>457594.58</v>
      </c>
      <c r="O239" s="232"/>
    </row>
    <row r="240" spans="1:15" ht="18">
      <c r="A240" s="173"/>
      <c r="B240" s="453"/>
      <c r="C240" s="187">
        <v>4.3999999999999986</v>
      </c>
      <c r="D240" s="188">
        <v>28.27</v>
      </c>
      <c r="E240" s="233"/>
      <c r="F240" s="234" t="s">
        <v>974</v>
      </c>
      <c r="G240" s="235">
        <v>427568</v>
      </c>
      <c r="H240" s="188">
        <v>31.88</v>
      </c>
      <c r="I240" s="233" t="s">
        <v>974</v>
      </c>
      <c r="J240" s="235">
        <v>448895</v>
      </c>
      <c r="K240" s="188">
        <v>35.479999999999997</v>
      </c>
      <c r="L240" s="233" t="s">
        <v>974</v>
      </c>
      <c r="M240" s="236">
        <v>472452.60000000003</v>
      </c>
      <c r="O240" s="232"/>
    </row>
    <row r="241" spans="1:15" ht="18">
      <c r="A241" s="173"/>
      <c r="B241" s="453"/>
      <c r="C241" s="187">
        <v>4.4999999999999991</v>
      </c>
      <c r="D241" s="188">
        <v>28.95</v>
      </c>
      <c r="E241" s="233"/>
      <c r="F241" s="234" t="s">
        <v>974</v>
      </c>
      <c r="G241" s="235">
        <v>438124</v>
      </c>
      <c r="H241" s="188">
        <v>32.64</v>
      </c>
      <c r="I241" s="233" t="s">
        <v>974</v>
      </c>
      <c r="J241" s="235">
        <v>458709.04</v>
      </c>
      <c r="K241" s="188">
        <v>36.33</v>
      </c>
      <c r="L241" s="233" t="s">
        <v>974</v>
      </c>
      <c r="M241" s="236">
        <v>479881.08</v>
      </c>
      <c r="O241" s="232"/>
    </row>
    <row r="242" spans="1:15" ht="18">
      <c r="A242" s="173"/>
      <c r="B242" s="453"/>
      <c r="C242" s="187">
        <v>4.6999999999999984</v>
      </c>
      <c r="D242" s="188">
        <v>30.29</v>
      </c>
      <c r="E242" s="233"/>
      <c r="F242" s="234" t="s">
        <v>974</v>
      </c>
      <c r="G242" s="235">
        <v>447484.45656243799</v>
      </c>
      <c r="H242" s="188">
        <v>34.159999999999997</v>
      </c>
      <c r="I242" s="233" t="s">
        <v>974</v>
      </c>
      <c r="J242" s="235">
        <v>470823</v>
      </c>
      <c r="K242" s="188">
        <v>38.020000000000003</v>
      </c>
      <c r="L242" s="233" t="s">
        <v>974</v>
      </c>
      <c r="M242" s="236">
        <v>494739.10000000003</v>
      </c>
      <c r="O242" s="232"/>
    </row>
    <row r="243" spans="1:15" ht="18">
      <c r="A243" s="173"/>
      <c r="B243" s="453"/>
      <c r="C243" s="187">
        <v>4.7999999999999989</v>
      </c>
      <c r="D243" s="188">
        <v>30.97</v>
      </c>
      <c r="E243" s="233"/>
      <c r="F243" s="234" t="s">
        <v>974</v>
      </c>
      <c r="G243" s="235">
        <v>451896.81209634204</v>
      </c>
      <c r="H243" s="188">
        <v>34.909999999999997</v>
      </c>
      <c r="I243" s="233" t="s">
        <v>974</v>
      </c>
      <c r="J243" s="235">
        <v>476254</v>
      </c>
      <c r="K243" s="188">
        <v>38.86</v>
      </c>
      <c r="L243" s="233" t="s">
        <v>974</v>
      </c>
      <c r="M243" s="236">
        <v>502168.64</v>
      </c>
      <c r="O243" s="232"/>
    </row>
    <row r="244" spans="1:15" ht="18">
      <c r="A244" s="173"/>
      <c r="B244" s="453"/>
      <c r="C244" s="187">
        <v>4.9999999999999982</v>
      </c>
      <c r="D244" s="188">
        <v>32.31</v>
      </c>
      <c r="E244" s="233"/>
      <c r="F244" s="237">
        <v>1300304</v>
      </c>
      <c r="G244" s="235">
        <v>468721.52316415001</v>
      </c>
      <c r="H244" s="188">
        <v>36.43</v>
      </c>
      <c r="I244" s="233" t="s">
        <v>974</v>
      </c>
      <c r="J244" s="235">
        <v>495123</v>
      </c>
      <c r="K244" s="188">
        <v>40.549999999999997</v>
      </c>
      <c r="L244" s="233" t="s">
        <v>974</v>
      </c>
      <c r="M244" s="236">
        <v>522855.60000000003</v>
      </c>
      <c r="O244" s="232"/>
    </row>
    <row r="245" spans="1:15" ht="18">
      <c r="A245" s="173"/>
      <c r="B245" s="453"/>
      <c r="C245" s="187">
        <v>5.0999999999999988</v>
      </c>
      <c r="D245" s="188">
        <v>32.99</v>
      </c>
      <c r="E245" s="233"/>
      <c r="F245" s="234" t="s">
        <v>974</v>
      </c>
      <c r="G245" s="235">
        <v>472333.87869805325</v>
      </c>
      <c r="H245" s="188">
        <v>37.19</v>
      </c>
      <c r="I245" s="233" t="s">
        <v>974</v>
      </c>
      <c r="J245" s="235">
        <v>500234</v>
      </c>
      <c r="K245" s="188">
        <v>41.4</v>
      </c>
      <c r="L245" s="233" t="s">
        <v>974</v>
      </c>
      <c r="M245" s="236">
        <v>530284.08000000007</v>
      </c>
      <c r="O245" s="232"/>
    </row>
    <row r="246" spans="1:15" ht="18">
      <c r="A246" s="173"/>
      <c r="B246" s="453"/>
      <c r="C246" s="187">
        <v>5.299999999999998</v>
      </c>
      <c r="D246" s="188">
        <v>34.33</v>
      </c>
      <c r="E246" s="233"/>
      <c r="F246" s="234" t="s">
        <v>974</v>
      </c>
      <c r="G246" s="235">
        <v>492158</v>
      </c>
      <c r="H246" s="188">
        <v>38.71</v>
      </c>
      <c r="I246" s="233" t="s">
        <v>974</v>
      </c>
      <c r="J246" s="235">
        <v>515421</v>
      </c>
      <c r="K246" s="188">
        <v>43.08</v>
      </c>
      <c r="L246" s="233" t="s">
        <v>974</v>
      </c>
      <c r="M246" s="236">
        <v>545142.1</v>
      </c>
      <c r="O246" s="232"/>
    </row>
    <row r="247" spans="1:15" ht="18">
      <c r="A247" s="173"/>
      <c r="B247" s="453"/>
      <c r="C247" s="187">
        <v>5.3999999999999986</v>
      </c>
      <c r="D247" s="188">
        <v>35.01</v>
      </c>
      <c r="E247" s="233"/>
      <c r="F247" s="234" t="s">
        <v>974</v>
      </c>
      <c r="G247" s="235">
        <v>498451</v>
      </c>
      <c r="H247" s="188">
        <v>39.47</v>
      </c>
      <c r="I247" s="233" t="s">
        <v>974</v>
      </c>
      <c r="J247" s="235">
        <v>521687</v>
      </c>
      <c r="K247" s="188">
        <v>43.93</v>
      </c>
      <c r="L247" s="233" t="s">
        <v>974</v>
      </c>
      <c r="M247" s="236">
        <v>552570.58000000007</v>
      </c>
      <c r="O247" s="232"/>
    </row>
    <row r="248" spans="1:15" ht="18">
      <c r="A248" s="173"/>
      <c r="B248" s="453"/>
      <c r="C248" s="187">
        <v>5.5999999999999979</v>
      </c>
      <c r="D248" s="188">
        <v>36.35</v>
      </c>
      <c r="E248" s="233"/>
      <c r="F248" s="234" t="s">
        <v>974</v>
      </c>
      <c r="G248" s="235">
        <v>514214</v>
      </c>
      <c r="H248" s="188">
        <v>40.99</v>
      </c>
      <c r="I248" s="233" t="s">
        <v>974</v>
      </c>
      <c r="J248" s="235">
        <v>539852</v>
      </c>
      <c r="K248" s="188">
        <v>45.62</v>
      </c>
      <c r="L248" s="233" t="s">
        <v>974</v>
      </c>
      <c r="M248" s="236">
        <v>567428.6</v>
      </c>
      <c r="O248" s="232"/>
    </row>
    <row r="249" spans="1:15" ht="18">
      <c r="A249" s="173"/>
      <c r="B249" s="453"/>
      <c r="C249" s="187">
        <v>5.6999999999999984</v>
      </c>
      <c r="D249" s="188">
        <v>37.03</v>
      </c>
      <c r="E249" s="233"/>
      <c r="F249" s="234" t="s">
        <v>974</v>
      </c>
      <c r="G249" s="235">
        <v>520187</v>
      </c>
      <c r="H249" s="188">
        <v>41.75</v>
      </c>
      <c r="I249" s="233" t="s">
        <v>974</v>
      </c>
      <c r="J249" s="235">
        <v>543397.34000000008</v>
      </c>
      <c r="K249" s="188">
        <v>46.46</v>
      </c>
      <c r="L249" s="233" t="s">
        <v>974</v>
      </c>
      <c r="M249" s="236">
        <v>574857.08000000007</v>
      </c>
      <c r="O249" s="232"/>
    </row>
    <row r="250" spans="1:15" ht="18">
      <c r="A250" s="173"/>
      <c r="B250" s="453"/>
      <c r="C250" s="187">
        <v>5.8999999999999977</v>
      </c>
      <c r="D250" s="188">
        <v>38.369999999999997</v>
      </c>
      <c r="E250" s="233"/>
      <c r="F250" s="234" t="s">
        <v>974</v>
      </c>
      <c r="G250" s="235">
        <v>526832.72296928277</v>
      </c>
      <c r="H250" s="188">
        <v>43.26</v>
      </c>
      <c r="I250" s="233" t="s">
        <v>974</v>
      </c>
      <c r="J250" s="235">
        <v>557540.92000000004</v>
      </c>
      <c r="K250" s="188">
        <v>48.15</v>
      </c>
      <c r="L250" s="233" t="s">
        <v>974</v>
      </c>
      <c r="M250" s="236">
        <v>589715.1</v>
      </c>
      <c r="O250" s="232"/>
    </row>
    <row r="251" spans="1:15" ht="18">
      <c r="A251" s="173"/>
      <c r="B251" s="453"/>
      <c r="C251" s="187">
        <v>5.9999999999999982</v>
      </c>
      <c r="D251" s="188">
        <v>39.049999999999997</v>
      </c>
      <c r="E251" s="233"/>
      <c r="F251" s="234" t="s">
        <v>974</v>
      </c>
      <c r="G251" s="235">
        <v>537862</v>
      </c>
      <c r="H251" s="188">
        <v>44.02</v>
      </c>
      <c r="I251" s="233" t="s">
        <v>974</v>
      </c>
      <c r="J251" s="235">
        <v>564612.18000000005</v>
      </c>
      <c r="K251" s="188">
        <v>49</v>
      </c>
      <c r="L251" s="233" t="s">
        <v>974</v>
      </c>
      <c r="M251" s="236">
        <v>597144.64</v>
      </c>
      <c r="O251" s="232"/>
    </row>
    <row r="252" spans="1:15" ht="18">
      <c r="A252" s="173"/>
      <c r="B252" s="453"/>
      <c r="C252" s="187">
        <v>6.1999999999999975</v>
      </c>
      <c r="D252" s="188">
        <v>40.39</v>
      </c>
      <c r="E252" s="233"/>
      <c r="F252" s="234" t="s">
        <v>974</v>
      </c>
      <c r="G252" s="235">
        <v>553098.94956246472</v>
      </c>
      <c r="H252" s="188">
        <v>45.54</v>
      </c>
      <c r="I252" s="233" t="s">
        <v>974</v>
      </c>
      <c r="J252" s="235">
        <v>578755.76</v>
      </c>
      <c r="K252" s="188">
        <v>50.69</v>
      </c>
      <c r="L252" s="233" t="s">
        <v>974</v>
      </c>
      <c r="M252" s="236">
        <v>612001.6</v>
      </c>
      <c r="O252" s="232"/>
    </row>
    <row r="253" spans="1:15" ht="18">
      <c r="A253" s="173"/>
      <c r="B253" s="453"/>
      <c r="C253" s="187">
        <v>6.299999999999998</v>
      </c>
      <c r="D253" s="188">
        <v>41.07</v>
      </c>
      <c r="E253" s="233"/>
      <c r="F253" s="234" t="s">
        <v>974</v>
      </c>
      <c r="G253" s="235">
        <v>559911.30509636865</v>
      </c>
      <c r="H253" s="188">
        <v>46.3</v>
      </c>
      <c r="I253" s="233" t="s">
        <v>974</v>
      </c>
      <c r="J253" s="235">
        <v>585827.02</v>
      </c>
      <c r="K253" s="188">
        <v>51.53</v>
      </c>
      <c r="L253" s="233" t="s">
        <v>974</v>
      </c>
      <c r="M253" s="236">
        <v>619431.14</v>
      </c>
      <c r="O253" s="232"/>
    </row>
    <row r="254" spans="1:15" ht="18.75" thickBot="1">
      <c r="A254" s="173"/>
      <c r="B254" s="466"/>
      <c r="C254" s="239">
        <v>6.4999999999999973</v>
      </c>
      <c r="D254" s="240">
        <v>42.41</v>
      </c>
      <c r="E254" s="241"/>
      <c r="F254" s="242" t="s">
        <v>974</v>
      </c>
      <c r="G254" s="243">
        <v>573536.01616417605</v>
      </c>
      <c r="H254" s="240">
        <v>47.82</v>
      </c>
      <c r="I254" s="241" t="s">
        <v>974</v>
      </c>
      <c r="J254" s="243">
        <v>599970.6</v>
      </c>
      <c r="K254" s="240">
        <v>53.22</v>
      </c>
      <c r="L254" s="241" t="s">
        <v>974</v>
      </c>
      <c r="M254" s="244">
        <v>634289.16</v>
      </c>
      <c r="O254" s="232"/>
    </row>
    <row r="255" spans="1:15" ht="18">
      <c r="A255" s="173"/>
      <c r="B255" s="452">
        <v>3.6</v>
      </c>
      <c r="C255" s="181">
        <v>3.5999999999999992</v>
      </c>
      <c r="D255" s="182">
        <v>23.58</v>
      </c>
      <c r="E255" s="245">
        <v>0.04</v>
      </c>
      <c r="F255" s="246" t="s">
        <v>974</v>
      </c>
      <c r="G255" s="230">
        <v>369966.99490627483</v>
      </c>
      <c r="H255" s="182">
        <v>26.59</v>
      </c>
      <c r="I255" s="228" t="s">
        <v>974</v>
      </c>
      <c r="J255" s="230">
        <v>388780.08</v>
      </c>
      <c r="K255" s="182">
        <v>29.59</v>
      </c>
      <c r="L255" s="228" t="s">
        <v>974</v>
      </c>
      <c r="M255" s="231">
        <v>412635.60000000003</v>
      </c>
      <c r="O255" s="232"/>
    </row>
    <row r="256" spans="1:15" ht="18">
      <c r="A256" s="173"/>
      <c r="B256" s="453"/>
      <c r="C256" s="187">
        <v>3.7999999999999989</v>
      </c>
      <c r="D256" s="188">
        <v>24.97</v>
      </c>
      <c r="E256" s="233"/>
      <c r="F256" s="234" t="s">
        <v>974</v>
      </c>
      <c r="G256" s="235">
        <v>383571.76298848982</v>
      </c>
      <c r="H256" s="188">
        <v>28.15</v>
      </c>
      <c r="I256" s="233" t="s">
        <v>974</v>
      </c>
      <c r="J256" s="235">
        <v>402893.92000000004</v>
      </c>
      <c r="K256" s="188">
        <v>31.33</v>
      </c>
      <c r="L256" s="233" t="s">
        <v>974</v>
      </c>
      <c r="M256" s="236">
        <v>428074.4</v>
      </c>
      <c r="O256" s="232"/>
    </row>
    <row r="257" spans="1:15" ht="18">
      <c r="A257" s="173"/>
      <c r="B257" s="453"/>
      <c r="C257" s="187">
        <v>3.899999999999999</v>
      </c>
      <c r="D257" s="188">
        <v>25.66</v>
      </c>
      <c r="E257" s="233"/>
      <c r="F257" s="234" t="s">
        <v>974</v>
      </c>
      <c r="G257" s="235">
        <v>390374.14702959737</v>
      </c>
      <c r="H257" s="188">
        <v>28.93</v>
      </c>
      <c r="I257" s="233" t="s">
        <v>974</v>
      </c>
      <c r="J257" s="235">
        <v>409950.32</v>
      </c>
      <c r="K257" s="188">
        <v>32.200000000000003</v>
      </c>
      <c r="L257" s="233" t="s">
        <v>974</v>
      </c>
      <c r="M257" s="236">
        <v>434857.28</v>
      </c>
      <c r="O257" s="232"/>
    </row>
    <row r="258" spans="1:15" ht="18">
      <c r="A258" s="173"/>
      <c r="B258" s="453"/>
      <c r="C258" s="187">
        <v>4.0999999999999988</v>
      </c>
      <c r="D258" s="188">
        <v>27.05</v>
      </c>
      <c r="E258" s="233"/>
      <c r="F258" s="234" t="s">
        <v>974</v>
      </c>
      <c r="G258" s="235">
        <v>403978.91511181236</v>
      </c>
      <c r="H258" s="188">
        <v>30.5</v>
      </c>
      <c r="I258" s="233" t="s">
        <v>974</v>
      </c>
      <c r="J258" s="235">
        <v>424064.16000000003</v>
      </c>
      <c r="K258" s="188">
        <v>33.950000000000003</v>
      </c>
      <c r="L258" s="233" t="s">
        <v>974</v>
      </c>
      <c r="M258" s="236">
        <v>449672.08</v>
      </c>
      <c r="O258" s="232"/>
    </row>
    <row r="259" spans="1:15" ht="18">
      <c r="A259" s="173"/>
      <c r="B259" s="453"/>
      <c r="C259" s="187">
        <v>4.1999999999999993</v>
      </c>
      <c r="D259" s="188">
        <v>27.74</v>
      </c>
      <c r="E259" s="233"/>
      <c r="F259" s="234" t="s">
        <v>974</v>
      </c>
      <c r="G259" s="235">
        <v>410781.29915291996</v>
      </c>
      <c r="H259" s="188">
        <v>31.28</v>
      </c>
      <c r="I259" s="233" t="s">
        <v>974</v>
      </c>
      <c r="J259" s="235">
        <v>431120.56</v>
      </c>
      <c r="K259" s="188">
        <v>34.82</v>
      </c>
      <c r="L259" s="233" t="s">
        <v>974</v>
      </c>
      <c r="M259" s="236">
        <v>457080</v>
      </c>
      <c r="O259" s="232"/>
    </row>
    <row r="260" spans="1:15" ht="18">
      <c r="A260" s="173"/>
      <c r="B260" s="453"/>
      <c r="C260" s="187">
        <v>4.3999999999999986</v>
      </c>
      <c r="D260" s="188">
        <v>29.13</v>
      </c>
      <c r="E260" s="233"/>
      <c r="F260" s="234" t="s">
        <v>974</v>
      </c>
      <c r="G260" s="235">
        <v>424386.06723513507</v>
      </c>
      <c r="H260" s="188">
        <v>32.840000000000003</v>
      </c>
      <c r="I260" s="233" t="s">
        <v>974</v>
      </c>
      <c r="J260" s="235">
        <v>445234.4</v>
      </c>
      <c r="K260" s="188">
        <v>36.56</v>
      </c>
      <c r="L260" s="233" t="s">
        <v>974</v>
      </c>
      <c r="M260" s="236">
        <v>471893.76000000001</v>
      </c>
      <c r="O260" s="232"/>
    </row>
    <row r="261" spans="1:15" ht="18">
      <c r="A261" s="173"/>
      <c r="B261" s="453"/>
      <c r="C261" s="187">
        <v>4.4999999999999991</v>
      </c>
      <c r="D261" s="188">
        <v>29.82</v>
      </c>
      <c r="E261" s="233"/>
      <c r="F261" s="234" t="s">
        <v>974</v>
      </c>
      <c r="G261" s="235">
        <v>431188.45127624262</v>
      </c>
      <c r="H261" s="188">
        <v>33.630000000000003</v>
      </c>
      <c r="I261" s="233" t="s">
        <v>974</v>
      </c>
      <c r="J261" s="235">
        <v>452290.8</v>
      </c>
      <c r="K261" s="188">
        <v>37.43</v>
      </c>
      <c r="L261" s="233" t="s">
        <v>974</v>
      </c>
      <c r="M261" s="236">
        <v>479301.68</v>
      </c>
      <c r="O261" s="232"/>
    </row>
    <row r="262" spans="1:15" ht="18">
      <c r="A262" s="173"/>
      <c r="B262" s="453"/>
      <c r="C262" s="187">
        <v>4.6999999999999984</v>
      </c>
      <c r="D262" s="188">
        <v>31.21</v>
      </c>
      <c r="E262" s="233"/>
      <c r="F262" s="234" t="s">
        <v>974</v>
      </c>
      <c r="G262" s="235">
        <v>444793.2193584576</v>
      </c>
      <c r="H262" s="188">
        <v>35.19</v>
      </c>
      <c r="I262" s="233" t="s">
        <v>974</v>
      </c>
      <c r="J262" s="235">
        <v>466404.64</v>
      </c>
      <c r="K262" s="188">
        <v>39.17</v>
      </c>
      <c r="L262" s="233" t="s">
        <v>974</v>
      </c>
      <c r="M262" s="236">
        <v>494116.48000000004</v>
      </c>
      <c r="O262" s="232"/>
    </row>
    <row r="263" spans="1:15" ht="18">
      <c r="A263" s="173"/>
      <c r="B263" s="453"/>
      <c r="C263" s="187">
        <v>4.7999999999999989</v>
      </c>
      <c r="D263" s="188">
        <v>31.91</v>
      </c>
      <c r="E263" s="233"/>
      <c r="F263" s="234" t="s">
        <v>974</v>
      </c>
      <c r="G263" s="235">
        <v>451595.60339956515</v>
      </c>
      <c r="H263" s="188">
        <v>35.97</v>
      </c>
      <c r="I263" s="233" t="s">
        <v>974</v>
      </c>
      <c r="J263" s="235">
        <v>473461.04000000004</v>
      </c>
      <c r="K263" s="188">
        <v>40.04</v>
      </c>
      <c r="L263" s="233" t="s">
        <v>974</v>
      </c>
      <c r="M263" s="236">
        <v>507242.32</v>
      </c>
      <c r="O263" s="232"/>
    </row>
    <row r="264" spans="1:15" ht="18">
      <c r="A264" s="173"/>
      <c r="B264" s="453"/>
      <c r="C264" s="187">
        <v>4.9999999999999982</v>
      </c>
      <c r="D264" s="188">
        <v>33.29</v>
      </c>
      <c r="E264" s="233"/>
      <c r="F264" s="234" t="s">
        <v>974</v>
      </c>
      <c r="G264" s="235">
        <v>465200.37148178014</v>
      </c>
      <c r="H264" s="188">
        <v>37.54</v>
      </c>
      <c r="I264" s="233" t="s">
        <v>974</v>
      </c>
      <c r="J264" s="235">
        <v>487574.88</v>
      </c>
      <c r="K264" s="188">
        <v>41.78</v>
      </c>
      <c r="L264" s="233" t="s">
        <v>974</v>
      </c>
      <c r="M264" s="236">
        <v>522057.12</v>
      </c>
      <c r="O264" s="232"/>
    </row>
    <row r="265" spans="1:15" ht="18">
      <c r="A265" s="173"/>
      <c r="B265" s="453"/>
      <c r="C265" s="187">
        <v>5.0999999999999988</v>
      </c>
      <c r="D265" s="188">
        <v>33.99</v>
      </c>
      <c r="E265" s="233"/>
      <c r="F265" s="234" t="s">
        <v>974</v>
      </c>
      <c r="G265" s="235">
        <v>472002.75552288775</v>
      </c>
      <c r="H265" s="188">
        <v>38.32</v>
      </c>
      <c r="I265" s="233" t="s">
        <v>974</v>
      </c>
      <c r="J265" s="235">
        <v>494631.28</v>
      </c>
      <c r="K265" s="188">
        <v>42.65</v>
      </c>
      <c r="L265" s="233" t="s">
        <v>974</v>
      </c>
      <c r="M265" s="236">
        <v>529464</v>
      </c>
      <c r="O265" s="232"/>
    </row>
    <row r="266" spans="1:15" ht="18">
      <c r="A266" s="173"/>
      <c r="B266" s="453"/>
      <c r="C266" s="187">
        <v>5.299999999999998</v>
      </c>
      <c r="D266" s="188">
        <v>35.369999999999997</v>
      </c>
      <c r="E266" s="233"/>
      <c r="F266" s="234" t="s">
        <v>974</v>
      </c>
      <c r="G266" s="235">
        <v>485607.52360510273</v>
      </c>
      <c r="H266" s="188">
        <v>39.880000000000003</v>
      </c>
      <c r="I266" s="233" t="s">
        <v>974</v>
      </c>
      <c r="J266" s="235">
        <v>508745.12</v>
      </c>
      <c r="K266" s="188">
        <v>44.39</v>
      </c>
      <c r="L266" s="233" t="s">
        <v>974</v>
      </c>
      <c r="M266" s="236">
        <v>544278.80000000005</v>
      </c>
      <c r="O266" s="232"/>
    </row>
    <row r="267" spans="1:15" ht="18">
      <c r="A267" s="173"/>
      <c r="B267" s="453"/>
      <c r="C267" s="187">
        <v>5.3999999999999986</v>
      </c>
      <c r="D267" s="188">
        <v>36.07</v>
      </c>
      <c r="E267" s="233"/>
      <c r="F267" s="234" t="s">
        <v>974</v>
      </c>
      <c r="G267" s="235">
        <v>492409.90764621028</v>
      </c>
      <c r="H267" s="188">
        <v>40.659999999999997</v>
      </c>
      <c r="I267" s="233" t="s">
        <v>974</v>
      </c>
      <c r="J267" s="235">
        <v>521520.48000000004</v>
      </c>
      <c r="K267" s="188">
        <v>45.26</v>
      </c>
      <c r="L267" s="233" t="s">
        <v>974</v>
      </c>
      <c r="M267" s="236">
        <v>551686.72</v>
      </c>
      <c r="O267" s="232"/>
    </row>
    <row r="268" spans="1:15" ht="18">
      <c r="A268" s="173"/>
      <c r="B268" s="453"/>
      <c r="C268" s="187">
        <v>5.5999999999999979</v>
      </c>
      <c r="D268" s="188">
        <v>37.450000000000003</v>
      </c>
      <c r="E268" s="233"/>
      <c r="F268" s="234" t="s">
        <v>974</v>
      </c>
      <c r="G268" s="235">
        <v>506014.67572842527</v>
      </c>
      <c r="H268" s="188">
        <v>42.23</v>
      </c>
      <c r="I268" s="233" t="s">
        <v>974</v>
      </c>
      <c r="J268" s="235">
        <v>535634.32000000007</v>
      </c>
      <c r="K268" s="188">
        <v>47</v>
      </c>
      <c r="L268" s="233" t="s">
        <v>974</v>
      </c>
      <c r="M268" s="236">
        <v>566500.48</v>
      </c>
      <c r="O268" s="232"/>
    </row>
    <row r="269" spans="1:15" ht="18">
      <c r="A269" s="173"/>
      <c r="B269" s="453"/>
      <c r="C269" s="187">
        <v>5.6999999999999984</v>
      </c>
      <c r="D269" s="188">
        <v>38.15</v>
      </c>
      <c r="E269" s="233"/>
      <c r="F269" s="234" t="s">
        <v>974</v>
      </c>
      <c r="G269" s="235">
        <v>512817.05976953282</v>
      </c>
      <c r="H269" s="188">
        <v>43.01</v>
      </c>
      <c r="I269" s="233" t="s">
        <v>974</v>
      </c>
      <c r="J269" s="235">
        <v>542690.72</v>
      </c>
      <c r="K269" s="188">
        <v>47.87</v>
      </c>
      <c r="L269" s="233" t="s">
        <v>974</v>
      </c>
      <c r="M269" s="236">
        <v>573908.4</v>
      </c>
      <c r="O269" s="232"/>
    </row>
    <row r="270" spans="1:15" ht="18">
      <c r="A270" s="173"/>
      <c r="B270" s="453"/>
      <c r="C270" s="187">
        <v>5.8999999999999977</v>
      </c>
      <c r="D270" s="188">
        <v>39.54</v>
      </c>
      <c r="E270" s="233"/>
      <c r="F270" s="234" t="s">
        <v>974</v>
      </c>
      <c r="G270" s="235">
        <v>526421.82785174798</v>
      </c>
      <c r="H270" s="188">
        <v>44.57</v>
      </c>
      <c r="I270" s="233" t="s">
        <v>974</v>
      </c>
      <c r="J270" s="235">
        <v>556804.56000000006</v>
      </c>
      <c r="K270" s="188">
        <v>49.61</v>
      </c>
      <c r="L270" s="233" t="s">
        <v>974</v>
      </c>
      <c r="M270" s="236">
        <v>588723.20000000007</v>
      </c>
      <c r="O270" s="232"/>
    </row>
    <row r="271" spans="1:15" ht="18">
      <c r="A271" s="173"/>
      <c r="B271" s="453"/>
      <c r="C271" s="187">
        <v>5.9999999999999982</v>
      </c>
      <c r="D271" s="188">
        <v>40.229999999999997</v>
      </c>
      <c r="E271" s="233"/>
      <c r="F271" s="234" t="s">
        <v>974</v>
      </c>
      <c r="G271" s="235">
        <v>538943.38773354364</v>
      </c>
      <c r="H271" s="188">
        <v>45.36</v>
      </c>
      <c r="I271" s="233" t="s">
        <v>974</v>
      </c>
      <c r="J271" s="235">
        <v>563860.96</v>
      </c>
      <c r="K271" s="188">
        <v>50.48</v>
      </c>
      <c r="L271" s="233" t="s">
        <v>974</v>
      </c>
      <c r="M271" s="236">
        <v>596130.08000000007</v>
      </c>
      <c r="O271" s="232"/>
    </row>
    <row r="272" spans="1:15" ht="18">
      <c r="A272" s="173"/>
      <c r="B272" s="453"/>
      <c r="C272" s="187">
        <v>6.1999999999999975</v>
      </c>
      <c r="D272" s="188">
        <v>41.62</v>
      </c>
      <c r="E272" s="233"/>
      <c r="F272" s="234" t="s">
        <v>974</v>
      </c>
      <c r="G272" s="235">
        <v>552548.15581575886</v>
      </c>
      <c r="H272" s="188">
        <v>46.92</v>
      </c>
      <c r="I272" s="233" t="s">
        <v>974</v>
      </c>
      <c r="J272" s="235">
        <v>577974.80000000005</v>
      </c>
      <c r="K272" s="188">
        <v>52.22</v>
      </c>
      <c r="L272" s="233" t="s">
        <v>974</v>
      </c>
      <c r="M272" s="236">
        <v>610944.88</v>
      </c>
      <c r="O272" s="232"/>
    </row>
    <row r="273" spans="1:15" ht="18">
      <c r="A273" s="173"/>
      <c r="B273" s="453"/>
      <c r="C273" s="187">
        <v>6.299999999999998</v>
      </c>
      <c r="D273" s="188">
        <v>42.31</v>
      </c>
      <c r="E273" s="233"/>
      <c r="F273" s="234" t="s">
        <v>974</v>
      </c>
      <c r="G273" s="235">
        <v>559350.53985686623</v>
      </c>
      <c r="H273" s="188">
        <v>47.7</v>
      </c>
      <c r="I273" s="233" t="s">
        <v>974</v>
      </c>
      <c r="J273" s="235">
        <v>585031.20000000007</v>
      </c>
      <c r="K273" s="188">
        <v>53.09</v>
      </c>
      <c r="L273" s="233" t="s">
        <v>974</v>
      </c>
      <c r="M273" s="236">
        <v>618346.56000000006</v>
      </c>
      <c r="O273" s="232"/>
    </row>
    <row r="274" spans="1:15" ht="18">
      <c r="A274" s="173"/>
      <c r="B274" s="453"/>
      <c r="C274" s="187">
        <v>6.4999999999999973</v>
      </c>
      <c r="D274" s="188">
        <v>43.7</v>
      </c>
      <c r="E274" s="233"/>
      <c r="F274" s="234" t="s">
        <v>974</v>
      </c>
      <c r="G274" s="235">
        <v>572955.30793908134</v>
      </c>
      <c r="H274" s="188">
        <v>49.27</v>
      </c>
      <c r="I274" s="233" t="s">
        <v>974</v>
      </c>
      <c r="J274" s="235">
        <v>599145.04</v>
      </c>
      <c r="K274" s="188">
        <v>54.84</v>
      </c>
      <c r="L274" s="233" t="s">
        <v>974</v>
      </c>
      <c r="M274" s="236">
        <v>633166.56000000006</v>
      </c>
      <c r="O274" s="232"/>
    </row>
    <row r="275" spans="1:15" ht="18.75" thickBot="1">
      <c r="A275" s="173"/>
      <c r="B275" s="466"/>
      <c r="C275" s="239">
        <v>6.5999999999999979</v>
      </c>
      <c r="D275" s="240">
        <v>44.39</v>
      </c>
      <c r="E275" s="241"/>
      <c r="F275" s="242" t="s">
        <v>974</v>
      </c>
      <c r="G275" s="243">
        <v>579757.69198018871</v>
      </c>
      <c r="H275" s="240">
        <v>50.05</v>
      </c>
      <c r="I275" s="241" t="s">
        <v>974</v>
      </c>
      <c r="J275" s="243">
        <v>606201.44000000006</v>
      </c>
      <c r="K275" s="240">
        <v>55.71</v>
      </c>
      <c r="L275" s="241" t="s">
        <v>974</v>
      </c>
      <c r="M275" s="244">
        <v>640574.48</v>
      </c>
      <c r="O275" s="232"/>
    </row>
    <row r="276" spans="1:15" ht="18">
      <c r="A276" s="173"/>
      <c r="B276" s="452">
        <v>3.8</v>
      </c>
      <c r="C276" s="181">
        <v>3.7999999999999989</v>
      </c>
      <c r="D276" s="182">
        <v>26.44</v>
      </c>
      <c r="E276" s="245">
        <v>7.2999999999999995E-2</v>
      </c>
      <c r="F276" s="229">
        <v>1309575</v>
      </c>
      <c r="G276" s="230">
        <v>410268.55043752037</v>
      </c>
      <c r="H276" s="182">
        <v>29.81</v>
      </c>
      <c r="I276" s="228" t="s">
        <v>974</v>
      </c>
      <c r="J276" s="230">
        <v>429523.68000000005</v>
      </c>
      <c r="K276" s="182">
        <v>33.18</v>
      </c>
      <c r="L276" s="228" t="s">
        <v>974</v>
      </c>
      <c r="M276" s="231">
        <v>451253.66000000003</v>
      </c>
      <c r="O276" s="232"/>
    </row>
    <row r="277" spans="1:15" ht="18">
      <c r="A277" s="173"/>
      <c r="B277" s="453"/>
      <c r="C277" s="187">
        <v>3.899999999999999</v>
      </c>
      <c r="D277" s="188">
        <v>27.17</v>
      </c>
      <c r="E277" s="233"/>
      <c r="F277" s="234" t="s">
        <v>974</v>
      </c>
      <c r="G277" s="235">
        <v>417531.43061462208</v>
      </c>
      <c r="H277" s="188">
        <v>30.64</v>
      </c>
      <c r="I277" s="233" t="s">
        <v>974</v>
      </c>
      <c r="J277" s="235">
        <v>437028.66000000003</v>
      </c>
      <c r="K277" s="188">
        <v>34.1</v>
      </c>
      <c r="L277" s="233" t="s">
        <v>974</v>
      </c>
      <c r="M277" s="236">
        <v>458981.06</v>
      </c>
      <c r="O277" s="232"/>
    </row>
    <row r="278" spans="1:15" ht="18">
      <c r="A278" s="173"/>
      <c r="B278" s="453"/>
      <c r="C278" s="187">
        <v>4.0999999999999988</v>
      </c>
      <c r="D278" s="188">
        <v>28.64</v>
      </c>
      <c r="E278" s="233"/>
      <c r="F278" s="234">
        <v>1301026</v>
      </c>
      <c r="G278" s="235">
        <v>432057.1909688256</v>
      </c>
      <c r="H278" s="188">
        <v>32.29</v>
      </c>
      <c r="I278" s="233" t="s">
        <v>974</v>
      </c>
      <c r="J278" s="235">
        <v>452036.48000000004</v>
      </c>
      <c r="K278" s="188">
        <v>35.94</v>
      </c>
      <c r="L278" s="233" t="s">
        <v>974</v>
      </c>
      <c r="M278" s="236">
        <v>476627.72</v>
      </c>
      <c r="O278" s="232"/>
    </row>
    <row r="279" spans="1:15" ht="18">
      <c r="A279" s="173"/>
      <c r="B279" s="453"/>
      <c r="C279" s="187">
        <v>4.1999999999999993</v>
      </c>
      <c r="D279" s="188">
        <v>29.38</v>
      </c>
      <c r="E279" s="233"/>
      <c r="F279" s="234" t="s">
        <v>974</v>
      </c>
      <c r="G279" s="235">
        <v>439320.07114592724</v>
      </c>
      <c r="H279" s="188">
        <v>33.119999999999997</v>
      </c>
      <c r="I279" s="233" t="s">
        <v>974</v>
      </c>
      <c r="J279" s="235">
        <v>459541.46</v>
      </c>
      <c r="K279" s="188">
        <v>36.86</v>
      </c>
      <c r="L279" s="233" t="s">
        <v>974</v>
      </c>
      <c r="M279" s="236">
        <v>482418.72000000003</v>
      </c>
      <c r="O279" s="232"/>
    </row>
    <row r="280" spans="1:15" ht="18">
      <c r="A280" s="173"/>
      <c r="B280" s="453"/>
      <c r="C280" s="187">
        <v>4.3999999999999986</v>
      </c>
      <c r="D280" s="188">
        <v>30.84</v>
      </c>
      <c r="E280" s="233"/>
      <c r="F280" s="234" t="s">
        <v>974</v>
      </c>
      <c r="G280" s="235">
        <v>453845.83150013076</v>
      </c>
      <c r="H280" s="188">
        <v>34.78</v>
      </c>
      <c r="I280" s="233" t="s">
        <v>974</v>
      </c>
      <c r="J280" s="235">
        <v>478523</v>
      </c>
      <c r="K280" s="188">
        <v>38.71</v>
      </c>
      <c r="L280" s="233" t="s">
        <v>974</v>
      </c>
      <c r="M280" s="236">
        <v>500911</v>
      </c>
      <c r="O280" s="232"/>
    </row>
    <row r="281" spans="1:15" ht="18">
      <c r="A281" s="173"/>
      <c r="B281" s="453"/>
      <c r="C281" s="187">
        <v>4.4999999999999991</v>
      </c>
      <c r="D281" s="188">
        <v>31.58</v>
      </c>
      <c r="E281" s="233"/>
      <c r="F281" s="234" t="s">
        <v>974</v>
      </c>
      <c r="G281" s="235">
        <v>461108.71167723258</v>
      </c>
      <c r="H281" s="188">
        <v>35.6</v>
      </c>
      <c r="I281" s="233" t="s">
        <v>974</v>
      </c>
      <c r="J281" s="235">
        <v>482054.26</v>
      </c>
      <c r="K281" s="188">
        <v>39.630000000000003</v>
      </c>
      <c r="L281" s="233" t="s">
        <v>974</v>
      </c>
      <c r="M281" s="236">
        <v>505793.84</v>
      </c>
      <c r="O281" s="232"/>
    </row>
    <row r="282" spans="1:15" ht="18">
      <c r="A282" s="173"/>
      <c r="B282" s="453"/>
      <c r="C282" s="187">
        <v>4.6999999999999984</v>
      </c>
      <c r="D282" s="188">
        <v>33.049999999999997</v>
      </c>
      <c r="E282" s="233"/>
      <c r="F282" s="234" t="s">
        <v>974</v>
      </c>
      <c r="G282" s="235">
        <v>475634.4720314361</v>
      </c>
      <c r="H282" s="188">
        <v>37.26</v>
      </c>
      <c r="I282" s="233" t="s">
        <v>974</v>
      </c>
      <c r="J282" s="235">
        <v>499566</v>
      </c>
      <c r="K282" s="188">
        <v>41.47</v>
      </c>
      <c r="L282" s="233" t="s">
        <v>974</v>
      </c>
      <c r="M282" s="236">
        <v>527205.84000000008</v>
      </c>
      <c r="O282" s="232"/>
    </row>
    <row r="283" spans="1:15" ht="18">
      <c r="A283" s="173"/>
      <c r="B283" s="453"/>
      <c r="C283" s="187">
        <v>4.7999999999999989</v>
      </c>
      <c r="D283" s="188">
        <v>33.78</v>
      </c>
      <c r="E283" s="233"/>
      <c r="F283" s="234" t="s">
        <v>974</v>
      </c>
      <c r="G283" s="235">
        <v>482897.35220853781</v>
      </c>
      <c r="H283" s="188">
        <v>38.090000000000003</v>
      </c>
      <c r="I283" s="233" t="s">
        <v>974</v>
      </c>
      <c r="J283" s="235">
        <v>508567.06</v>
      </c>
      <c r="K283" s="188">
        <v>42.39</v>
      </c>
      <c r="L283" s="233" t="s">
        <v>974</v>
      </c>
      <c r="M283" s="236">
        <v>534996.84000000008</v>
      </c>
      <c r="O283" s="232"/>
    </row>
    <row r="284" spans="1:15" ht="18">
      <c r="A284" s="173"/>
      <c r="B284" s="453"/>
      <c r="C284" s="187">
        <v>4.9999999999999982</v>
      </c>
      <c r="D284" s="188">
        <v>35.25</v>
      </c>
      <c r="E284" s="233"/>
      <c r="F284" s="234" t="s">
        <v>974</v>
      </c>
      <c r="G284" s="235">
        <v>497423.11256274127</v>
      </c>
      <c r="H284" s="188">
        <v>39.74</v>
      </c>
      <c r="I284" s="233" t="s">
        <v>974</v>
      </c>
      <c r="J284" s="235">
        <v>522123</v>
      </c>
      <c r="K284" s="188">
        <v>44.24</v>
      </c>
      <c r="L284" s="233" t="s">
        <v>974</v>
      </c>
      <c r="M284" s="236">
        <v>550579.9</v>
      </c>
      <c r="O284" s="232"/>
    </row>
    <row r="285" spans="1:15" ht="18">
      <c r="A285" s="173"/>
      <c r="B285" s="453"/>
      <c r="C285" s="187">
        <v>5.0999999999999988</v>
      </c>
      <c r="D285" s="188">
        <v>35.99</v>
      </c>
      <c r="E285" s="233"/>
      <c r="F285" s="234" t="s">
        <v>974</v>
      </c>
      <c r="G285" s="235">
        <v>504685.99273984297</v>
      </c>
      <c r="H285" s="188">
        <v>40.57</v>
      </c>
      <c r="I285" s="233" t="s">
        <v>974</v>
      </c>
      <c r="J285" s="235">
        <v>532963.79</v>
      </c>
      <c r="K285" s="188">
        <v>45.16</v>
      </c>
      <c r="L285" s="233" t="s">
        <v>974</v>
      </c>
      <c r="M285" s="236">
        <v>558370.9</v>
      </c>
      <c r="O285" s="232"/>
    </row>
    <row r="286" spans="1:15" ht="18">
      <c r="A286" s="173"/>
      <c r="B286" s="453"/>
      <c r="C286" s="187">
        <v>5.299999999999998</v>
      </c>
      <c r="D286" s="188">
        <v>37.450000000000003</v>
      </c>
      <c r="E286" s="233"/>
      <c r="F286" s="234" t="s">
        <v>974</v>
      </c>
      <c r="G286" s="235">
        <v>524167</v>
      </c>
      <c r="H286" s="188">
        <v>42.23</v>
      </c>
      <c r="I286" s="233" t="s">
        <v>974</v>
      </c>
      <c r="J286" s="235">
        <v>547972.68000000005</v>
      </c>
      <c r="K286" s="188">
        <v>47</v>
      </c>
      <c r="L286" s="233" t="s">
        <v>974</v>
      </c>
      <c r="M286" s="236">
        <v>574953.96</v>
      </c>
      <c r="O286" s="232"/>
    </row>
    <row r="287" spans="1:15" ht="18">
      <c r="A287" s="173"/>
      <c r="B287" s="453"/>
      <c r="C287" s="187">
        <v>5.3999999999999986</v>
      </c>
      <c r="D287" s="188">
        <v>38.19</v>
      </c>
      <c r="E287" s="233"/>
      <c r="F287" s="234" t="s">
        <v>974</v>
      </c>
      <c r="G287" s="235">
        <v>531246</v>
      </c>
      <c r="H287" s="188">
        <v>43.06</v>
      </c>
      <c r="I287" s="233" t="s">
        <v>974</v>
      </c>
      <c r="J287" s="235">
        <v>555476.59000000008</v>
      </c>
      <c r="K287" s="188">
        <v>47.92</v>
      </c>
      <c r="L287" s="233" t="s">
        <v>974</v>
      </c>
      <c r="M287" s="236">
        <v>581746.02</v>
      </c>
      <c r="O287" s="232"/>
    </row>
    <row r="288" spans="1:15" ht="18">
      <c r="A288" s="173"/>
      <c r="B288" s="453"/>
      <c r="C288" s="187">
        <v>5.5999999999999979</v>
      </c>
      <c r="D288" s="188">
        <v>39.659999999999997</v>
      </c>
      <c r="E288" s="233"/>
      <c r="F288" s="234" t="s">
        <v>974</v>
      </c>
      <c r="G288" s="235">
        <v>548712</v>
      </c>
      <c r="H288" s="188">
        <v>44.71</v>
      </c>
      <c r="I288" s="233" t="s">
        <v>974</v>
      </c>
      <c r="J288" s="235">
        <v>570485.48</v>
      </c>
      <c r="K288" s="188">
        <v>49.77</v>
      </c>
      <c r="L288" s="233" t="s">
        <v>974</v>
      </c>
      <c r="M288" s="236">
        <v>599328.02</v>
      </c>
      <c r="O288" s="232"/>
    </row>
    <row r="289" spans="1:15" ht="18">
      <c r="A289" s="173"/>
      <c r="B289" s="453"/>
      <c r="C289" s="187">
        <v>5.6999999999999984</v>
      </c>
      <c r="D289" s="188">
        <v>40.39</v>
      </c>
      <c r="E289" s="233"/>
      <c r="F289" s="234" t="s">
        <v>974</v>
      </c>
      <c r="G289" s="235">
        <v>554163.92349193268</v>
      </c>
      <c r="H289" s="188">
        <v>45.54</v>
      </c>
      <c r="I289" s="233" t="s">
        <v>974</v>
      </c>
      <c r="J289" s="235">
        <v>577989.39</v>
      </c>
      <c r="K289" s="188">
        <v>50.69</v>
      </c>
      <c r="L289" s="233" t="s">
        <v>974</v>
      </c>
      <c r="M289" s="236">
        <v>605120.08000000007</v>
      </c>
      <c r="O289" s="232"/>
    </row>
    <row r="290" spans="1:15" ht="18">
      <c r="A290" s="173"/>
      <c r="B290" s="453"/>
      <c r="C290" s="187">
        <v>5.8999999999999977</v>
      </c>
      <c r="D290" s="188">
        <v>41.86</v>
      </c>
      <c r="E290" s="233"/>
      <c r="F290" s="234" t="s">
        <v>974</v>
      </c>
      <c r="G290" s="235">
        <v>568689.68384613632</v>
      </c>
      <c r="H290" s="188">
        <v>47.2</v>
      </c>
      <c r="I290" s="233" t="s">
        <v>974</v>
      </c>
      <c r="J290" s="235">
        <v>592998.28</v>
      </c>
      <c r="K290" s="188">
        <v>52.53</v>
      </c>
      <c r="L290" s="233" t="s">
        <v>974</v>
      </c>
      <c r="M290" s="236">
        <v>620703.14</v>
      </c>
      <c r="O290" s="232"/>
    </row>
    <row r="291" spans="1:15" ht="18">
      <c r="A291" s="173"/>
      <c r="B291" s="453"/>
      <c r="C291" s="187">
        <v>5.9999999999999982</v>
      </c>
      <c r="D291" s="188">
        <v>42.6</v>
      </c>
      <c r="E291" s="233"/>
      <c r="F291" s="234" t="s">
        <v>974</v>
      </c>
      <c r="G291" s="235">
        <v>575952.56402323802</v>
      </c>
      <c r="H291" s="188">
        <v>48.02</v>
      </c>
      <c r="I291" s="233" t="s">
        <v>974</v>
      </c>
      <c r="J291" s="235">
        <v>600502.19000000006</v>
      </c>
      <c r="K291" s="188">
        <v>53.45</v>
      </c>
      <c r="L291" s="233" t="s">
        <v>974</v>
      </c>
      <c r="M291" s="236">
        <v>628494.14</v>
      </c>
      <c r="O291" s="232"/>
    </row>
    <row r="292" spans="1:15" ht="18">
      <c r="A292" s="173"/>
      <c r="B292" s="453"/>
      <c r="C292" s="187">
        <v>6.1999999999999975</v>
      </c>
      <c r="D292" s="188">
        <v>44.06</v>
      </c>
      <c r="E292" s="233"/>
      <c r="F292" s="234" t="s">
        <v>974</v>
      </c>
      <c r="G292" s="235">
        <v>590478.32437744143</v>
      </c>
      <c r="H292" s="188">
        <v>49.68</v>
      </c>
      <c r="I292" s="233" t="s">
        <v>974</v>
      </c>
      <c r="J292" s="235">
        <v>615511.08000000007</v>
      </c>
      <c r="K292" s="188">
        <v>55.3</v>
      </c>
      <c r="L292" s="233" t="s">
        <v>974</v>
      </c>
      <c r="M292" s="236">
        <v>644077.20000000007</v>
      </c>
      <c r="O292" s="232"/>
    </row>
    <row r="293" spans="1:15" ht="18">
      <c r="A293" s="173"/>
      <c r="B293" s="453"/>
      <c r="C293" s="187">
        <v>6.299999999999998</v>
      </c>
      <c r="D293" s="188">
        <v>44.8</v>
      </c>
      <c r="E293" s="233"/>
      <c r="F293" s="234" t="s">
        <v>974</v>
      </c>
      <c r="G293" s="235">
        <v>597741.20455454313</v>
      </c>
      <c r="H293" s="188">
        <v>50.51</v>
      </c>
      <c r="I293" s="233" t="s">
        <v>974</v>
      </c>
      <c r="J293" s="235">
        <v>623014.99</v>
      </c>
      <c r="K293" s="188">
        <v>56.22</v>
      </c>
      <c r="L293" s="233" t="s">
        <v>974</v>
      </c>
      <c r="M293" s="236">
        <v>651868.20000000007</v>
      </c>
      <c r="O293" s="232"/>
    </row>
    <row r="294" spans="1:15" ht="18">
      <c r="A294" s="173"/>
      <c r="B294" s="453"/>
      <c r="C294" s="187">
        <v>6.4999999999999973</v>
      </c>
      <c r="D294" s="188">
        <v>46.27</v>
      </c>
      <c r="E294" s="233"/>
      <c r="F294" s="234" t="s">
        <v>974</v>
      </c>
      <c r="G294" s="235">
        <v>612266.96490874665</v>
      </c>
      <c r="H294" s="188">
        <v>52.16</v>
      </c>
      <c r="I294" s="233" t="s">
        <v>974</v>
      </c>
      <c r="J294" s="235">
        <v>638023.88</v>
      </c>
      <c r="K294" s="188">
        <v>58.06</v>
      </c>
      <c r="L294" s="233" t="s">
        <v>974</v>
      </c>
      <c r="M294" s="236">
        <v>667451.26</v>
      </c>
      <c r="O294" s="232"/>
    </row>
    <row r="295" spans="1:15" ht="18">
      <c r="A295" s="173"/>
      <c r="B295" s="453"/>
      <c r="C295" s="187">
        <v>6.5999999999999979</v>
      </c>
      <c r="D295" s="188">
        <v>47</v>
      </c>
      <c r="E295" s="233"/>
      <c r="F295" s="234" t="s">
        <v>974</v>
      </c>
      <c r="G295" s="235">
        <v>619529.84508584836</v>
      </c>
      <c r="H295" s="188">
        <v>52.99</v>
      </c>
      <c r="I295" s="233" t="s">
        <v>974</v>
      </c>
      <c r="J295" s="235">
        <v>645527.79</v>
      </c>
      <c r="K295" s="188">
        <v>58.98</v>
      </c>
      <c r="L295" s="233" t="s">
        <v>974</v>
      </c>
      <c r="M295" s="236">
        <v>675243.32000000007</v>
      </c>
      <c r="O295" s="232"/>
    </row>
    <row r="296" spans="1:15" ht="18.75" thickBot="1">
      <c r="A296" s="173"/>
      <c r="B296" s="466"/>
      <c r="C296" s="239">
        <v>6.7999999999999972</v>
      </c>
      <c r="D296" s="240">
        <v>48.47</v>
      </c>
      <c r="E296" s="241"/>
      <c r="F296" s="242" t="s">
        <v>974</v>
      </c>
      <c r="G296" s="243">
        <v>634055.60544005188</v>
      </c>
      <c r="H296" s="240">
        <v>54.65</v>
      </c>
      <c r="I296" s="241" t="s">
        <v>974</v>
      </c>
      <c r="J296" s="243">
        <v>660536.68000000005</v>
      </c>
      <c r="K296" s="240">
        <v>60.83</v>
      </c>
      <c r="L296" s="241" t="s">
        <v>974</v>
      </c>
      <c r="M296" s="244">
        <v>690825.32000000007</v>
      </c>
      <c r="O296" s="232"/>
    </row>
    <row r="297" spans="1:15" ht="18">
      <c r="A297" s="173"/>
      <c r="B297" s="452">
        <v>3.899999999999999</v>
      </c>
      <c r="C297" s="181">
        <v>3.899999999999999</v>
      </c>
      <c r="D297" s="182">
        <v>27.93</v>
      </c>
      <c r="E297" s="245">
        <v>0.05</v>
      </c>
      <c r="F297" s="246" t="s">
        <v>974</v>
      </c>
      <c r="G297" s="230">
        <v>415808.45129695965</v>
      </c>
      <c r="H297" s="182">
        <v>31.49</v>
      </c>
      <c r="I297" s="228" t="s">
        <v>974</v>
      </c>
      <c r="J297" s="230">
        <v>436343.25</v>
      </c>
      <c r="K297" s="182">
        <v>35.049999999999997</v>
      </c>
      <c r="L297" s="228" t="s">
        <v>974</v>
      </c>
      <c r="M297" s="231">
        <v>458147.04000000004</v>
      </c>
      <c r="O297" s="232"/>
    </row>
    <row r="298" spans="1:15" ht="18">
      <c r="A298" s="173"/>
      <c r="B298" s="453"/>
      <c r="C298" s="187">
        <v>4.0999999999999988</v>
      </c>
      <c r="D298" s="188">
        <v>29.44</v>
      </c>
      <c r="E298" s="233"/>
      <c r="F298" s="234" t="s">
        <v>974</v>
      </c>
      <c r="G298" s="235">
        <v>430262.25576347287</v>
      </c>
      <c r="H298" s="188">
        <v>33.19</v>
      </c>
      <c r="I298" s="233" t="s">
        <v>974</v>
      </c>
      <c r="J298" s="235">
        <v>451311</v>
      </c>
      <c r="K298" s="188">
        <v>36.94</v>
      </c>
      <c r="L298" s="233" t="s">
        <v>974</v>
      </c>
      <c r="M298" s="236">
        <v>473672.16000000003</v>
      </c>
      <c r="O298" s="232"/>
    </row>
    <row r="299" spans="1:15" ht="18">
      <c r="A299" s="173"/>
      <c r="B299" s="453"/>
      <c r="C299" s="187">
        <v>4.1999999999999993</v>
      </c>
      <c r="D299" s="188">
        <v>30.19</v>
      </c>
      <c r="E299" s="233"/>
      <c r="F299" s="234" t="s">
        <v>974</v>
      </c>
      <c r="G299" s="235">
        <v>437489.15799672948</v>
      </c>
      <c r="H299" s="188">
        <v>34.04</v>
      </c>
      <c r="I299" s="233" t="s">
        <v>974</v>
      </c>
      <c r="J299" s="235">
        <v>458794.35000000003</v>
      </c>
      <c r="K299" s="188">
        <v>37.89</v>
      </c>
      <c r="L299" s="233" t="s">
        <v>974</v>
      </c>
      <c r="M299" s="236">
        <v>481435.76</v>
      </c>
      <c r="O299" s="232"/>
    </row>
    <row r="300" spans="1:15" ht="18">
      <c r="A300" s="173"/>
      <c r="B300" s="453"/>
      <c r="C300" s="187">
        <v>4.3999999999999986</v>
      </c>
      <c r="D300" s="188">
        <v>31.7</v>
      </c>
      <c r="E300" s="233"/>
      <c r="F300" s="234" t="s">
        <v>974</v>
      </c>
      <c r="G300" s="235">
        <v>451942.96246324282</v>
      </c>
      <c r="H300" s="188">
        <v>35.74</v>
      </c>
      <c r="I300" s="233" t="s">
        <v>974</v>
      </c>
      <c r="J300" s="235">
        <v>473762.10000000003</v>
      </c>
      <c r="K300" s="188">
        <v>39.78</v>
      </c>
      <c r="L300" s="233" t="s">
        <v>974</v>
      </c>
      <c r="M300" s="236">
        <v>496961.92000000004</v>
      </c>
      <c r="O300" s="232"/>
    </row>
    <row r="301" spans="1:15" ht="18">
      <c r="A301" s="173"/>
      <c r="B301" s="453"/>
      <c r="C301" s="187">
        <v>4.4999999999999991</v>
      </c>
      <c r="D301" s="188">
        <v>32.46</v>
      </c>
      <c r="E301" s="233"/>
      <c r="F301" s="234" t="s">
        <v>974</v>
      </c>
      <c r="G301" s="235">
        <v>459169.86469649943</v>
      </c>
      <c r="H301" s="188">
        <v>36.590000000000003</v>
      </c>
      <c r="I301" s="233" t="s">
        <v>974</v>
      </c>
      <c r="J301" s="235">
        <v>481245.45</v>
      </c>
      <c r="K301" s="188">
        <v>40.729999999999997</v>
      </c>
      <c r="L301" s="233" t="s">
        <v>974</v>
      </c>
      <c r="M301" s="236">
        <v>510443.44</v>
      </c>
      <c r="O301" s="232"/>
    </row>
    <row r="302" spans="1:15" ht="18">
      <c r="A302" s="173"/>
      <c r="B302" s="453"/>
      <c r="C302" s="187">
        <v>4.6999999999999984</v>
      </c>
      <c r="D302" s="188">
        <v>33.97</v>
      </c>
      <c r="E302" s="233"/>
      <c r="F302" s="234" t="s">
        <v>974</v>
      </c>
      <c r="G302" s="235">
        <v>473623.66916301282</v>
      </c>
      <c r="H302" s="188">
        <v>38.299999999999997</v>
      </c>
      <c r="I302" s="233" t="s">
        <v>974</v>
      </c>
      <c r="J302" s="235">
        <v>496213.2</v>
      </c>
      <c r="K302" s="188">
        <v>42.62</v>
      </c>
      <c r="L302" s="233" t="s">
        <v>974</v>
      </c>
      <c r="M302" s="236">
        <v>525969.6</v>
      </c>
      <c r="O302" s="232"/>
    </row>
    <row r="303" spans="1:15" ht="18">
      <c r="A303" s="173"/>
      <c r="B303" s="453"/>
      <c r="C303" s="187">
        <v>4.7999999999999989</v>
      </c>
      <c r="D303" s="188">
        <v>34.72</v>
      </c>
      <c r="E303" s="233"/>
      <c r="F303" s="234" t="s">
        <v>974</v>
      </c>
      <c r="G303" s="235">
        <v>480850.57139626943</v>
      </c>
      <c r="H303" s="188">
        <v>39.15</v>
      </c>
      <c r="I303" s="233" t="s">
        <v>974</v>
      </c>
      <c r="J303" s="235">
        <v>503696.55000000005</v>
      </c>
      <c r="K303" s="188">
        <v>43.57</v>
      </c>
      <c r="L303" s="233" t="s">
        <v>974</v>
      </c>
      <c r="M303" s="236">
        <v>533733.20000000007</v>
      </c>
      <c r="O303" s="232"/>
    </row>
    <row r="304" spans="1:15" ht="18">
      <c r="A304" s="173"/>
      <c r="B304" s="453"/>
      <c r="C304" s="187">
        <v>4.9999999999999982</v>
      </c>
      <c r="D304" s="188">
        <v>36.229999999999997</v>
      </c>
      <c r="E304" s="233"/>
      <c r="F304" s="234" t="s">
        <v>974</v>
      </c>
      <c r="G304" s="235">
        <v>495304.37586278265</v>
      </c>
      <c r="H304" s="188">
        <v>40.85</v>
      </c>
      <c r="I304" s="233" t="s">
        <v>974</v>
      </c>
      <c r="J304" s="235">
        <v>524438.25</v>
      </c>
      <c r="K304" s="188">
        <v>45.47</v>
      </c>
      <c r="L304" s="233" t="s">
        <v>974</v>
      </c>
      <c r="M304" s="236">
        <v>549258.32000000007</v>
      </c>
      <c r="O304" s="232"/>
    </row>
    <row r="305" spans="1:15" ht="18">
      <c r="A305" s="173"/>
      <c r="B305" s="453"/>
      <c r="C305" s="187">
        <v>5.0999999999999988</v>
      </c>
      <c r="D305" s="188">
        <v>36.99</v>
      </c>
      <c r="E305" s="233"/>
      <c r="F305" s="234" t="s">
        <v>974</v>
      </c>
      <c r="G305" s="235">
        <v>502531.27809603937</v>
      </c>
      <c r="H305" s="188">
        <v>41.7</v>
      </c>
      <c r="I305" s="233" t="s">
        <v>974</v>
      </c>
      <c r="J305" s="235">
        <v>531921.6</v>
      </c>
      <c r="K305" s="188">
        <v>46.41</v>
      </c>
      <c r="L305" s="233" t="s">
        <v>974</v>
      </c>
      <c r="M305" s="236">
        <v>557021.92000000004</v>
      </c>
      <c r="O305" s="232"/>
    </row>
    <row r="306" spans="1:15" ht="18">
      <c r="A306" s="173"/>
      <c r="B306" s="453"/>
      <c r="C306" s="187">
        <v>5.299999999999998</v>
      </c>
      <c r="D306" s="188">
        <v>38.49</v>
      </c>
      <c r="E306" s="233"/>
      <c r="F306" s="234" t="s">
        <v>974</v>
      </c>
      <c r="G306" s="235">
        <v>516985.08256255265</v>
      </c>
      <c r="H306" s="188">
        <v>43.4</v>
      </c>
      <c r="I306" s="233" t="s">
        <v>974</v>
      </c>
      <c r="J306" s="235">
        <v>546889.35</v>
      </c>
      <c r="K306" s="188">
        <v>48.31</v>
      </c>
      <c r="L306" s="233" t="s">
        <v>974</v>
      </c>
      <c r="M306" s="236">
        <v>572548.08000000007</v>
      </c>
      <c r="O306" s="232"/>
    </row>
    <row r="307" spans="1:15" ht="18">
      <c r="A307" s="173"/>
      <c r="B307" s="453"/>
      <c r="C307" s="187">
        <v>5.3999999999999986</v>
      </c>
      <c r="D307" s="188">
        <v>39.25</v>
      </c>
      <c r="E307" s="233"/>
      <c r="F307" s="234" t="s">
        <v>974</v>
      </c>
      <c r="G307" s="235">
        <v>524211.98479580926</v>
      </c>
      <c r="H307" s="188">
        <v>44.25</v>
      </c>
      <c r="I307" s="233" t="s">
        <v>974</v>
      </c>
      <c r="J307" s="235">
        <v>554372.70000000007</v>
      </c>
      <c r="K307" s="188">
        <v>49.25</v>
      </c>
      <c r="L307" s="233" t="s">
        <v>974</v>
      </c>
      <c r="M307" s="236">
        <v>580310.64</v>
      </c>
      <c r="O307" s="232"/>
    </row>
    <row r="308" spans="1:15" ht="18">
      <c r="A308" s="173"/>
      <c r="B308" s="453"/>
      <c r="C308" s="187">
        <v>5.5999999999999979</v>
      </c>
      <c r="D308" s="188">
        <v>40.76</v>
      </c>
      <c r="E308" s="233"/>
      <c r="F308" s="234" t="s">
        <v>974</v>
      </c>
      <c r="G308" s="235">
        <v>544439.95717840199</v>
      </c>
      <c r="H308" s="188">
        <v>45.95</v>
      </c>
      <c r="I308" s="233" t="s">
        <v>974</v>
      </c>
      <c r="J308" s="235">
        <v>569340.45000000007</v>
      </c>
      <c r="K308" s="188">
        <v>51.15</v>
      </c>
      <c r="L308" s="233" t="s">
        <v>974</v>
      </c>
      <c r="M308" s="236">
        <v>595836.80000000005</v>
      </c>
      <c r="O308" s="232"/>
    </row>
    <row r="309" spans="1:15" ht="18">
      <c r="A309" s="173"/>
      <c r="B309" s="453"/>
      <c r="C309" s="187">
        <v>5.6999999999999984</v>
      </c>
      <c r="D309" s="188">
        <v>41.51</v>
      </c>
      <c r="E309" s="233"/>
      <c r="F309" s="234" t="s">
        <v>974</v>
      </c>
      <c r="G309" s="235">
        <v>551666.85941165872</v>
      </c>
      <c r="H309" s="188">
        <v>46.81</v>
      </c>
      <c r="I309" s="233" t="s">
        <v>974</v>
      </c>
      <c r="J309" s="235">
        <v>576824.85</v>
      </c>
      <c r="K309" s="188">
        <v>52.1</v>
      </c>
      <c r="L309" s="233" t="s">
        <v>974</v>
      </c>
      <c r="M309" s="236">
        <v>603599.35999999999</v>
      </c>
      <c r="O309" s="232"/>
    </row>
    <row r="310" spans="1:15" ht="18">
      <c r="A310" s="173"/>
      <c r="B310" s="453"/>
      <c r="C310" s="187">
        <v>5.8999999999999977</v>
      </c>
      <c r="D310" s="188">
        <v>43.02</v>
      </c>
      <c r="E310" s="233"/>
      <c r="F310" s="234" t="s">
        <v>974</v>
      </c>
      <c r="G310" s="235">
        <v>566120.66387817205</v>
      </c>
      <c r="H310" s="188">
        <v>48.51</v>
      </c>
      <c r="I310" s="233" t="s">
        <v>974</v>
      </c>
      <c r="J310" s="235">
        <v>591791.55000000005</v>
      </c>
      <c r="K310" s="188">
        <v>53.99</v>
      </c>
      <c r="L310" s="233" t="s">
        <v>974</v>
      </c>
      <c r="M310" s="236">
        <v>619125.52</v>
      </c>
      <c r="O310" s="232"/>
    </row>
    <row r="311" spans="1:15" ht="18">
      <c r="A311" s="173"/>
      <c r="B311" s="453"/>
      <c r="C311" s="187">
        <v>5.9999999999999982</v>
      </c>
      <c r="D311" s="188">
        <v>43.78</v>
      </c>
      <c r="E311" s="233"/>
      <c r="F311" s="234" t="s">
        <v>974</v>
      </c>
      <c r="G311" s="235">
        <v>573347.56611142855</v>
      </c>
      <c r="H311" s="188">
        <v>49.36</v>
      </c>
      <c r="I311" s="233" t="s">
        <v>974</v>
      </c>
      <c r="J311" s="235">
        <v>599275.95000000007</v>
      </c>
      <c r="K311" s="188">
        <v>54.94</v>
      </c>
      <c r="L311" s="233" t="s">
        <v>974</v>
      </c>
      <c r="M311" s="236">
        <v>626889.12</v>
      </c>
      <c r="O311" s="232"/>
    </row>
    <row r="312" spans="1:15" ht="18">
      <c r="A312" s="173"/>
      <c r="B312" s="453"/>
      <c r="C312" s="187">
        <v>6.1999999999999975</v>
      </c>
      <c r="D312" s="188">
        <v>45.29</v>
      </c>
      <c r="E312" s="233"/>
      <c r="F312" s="234" t="s">
        <v>974</v>
      </c>
      <c r="G312" s="235">
        <v>587801.37057794188</v>
      </c>
      <c r="H312" s="188">
        <v>51.06</v>
      </c>
      <c r="I312" s="233" t="s">
        <v>974</v>
      </c>
      <c r="J312" s="235">
        <v>614242.65</v>
      </c>
      <c r="K312" s="188">
        <v>56.83</v>
      </c>
      <c r="L312" s="233" t="s">
        <v>974</v>
      </c>
      <c r="M312" s="236">
        <v>642414.24</v>
      </c>
      <c r="O312" s="232"/>
    </row>
    <row r="313" spans="1:15" ht="18">
      <c r="A313" s="173"/>
      <c r="B313" s="453"/>
      <c r="C313" s="187">
        <v>6.299999999999998</v>
      </c>
      <c r="D313" s="188">
        <v>46.04</v>
      </c>
      <c r="E313" s="233"/>
      <c r="F313" s="234" t="s">
        <v>974</v>
      </c>
      <c r="G313" s="235">
        <v>595028.27281119849</v>
      </c>
      <c r="H313" s="188">
        <v>51.91</v>
      </c>
      <c r="I313" s="233" t="s">
        <v>974</v>
      </c>
      <c r="J313" s="235">
        <v>621727.05000000005</v>
      </c>
      <c r="K313" s="188">
        <v>57.78</v>
      </c>
      <c r="L313" s="233" t="s">
        <v>974</v>
      </c>
      <c r="M313" s="236">
        <v>650177.84</v>
      </c>
      <c r="O313" s="232"/>
    </row>
    <row r="314" spans="1:15" ht="18">
      <c r="A314" s="173"/>
      <c r="B314" s="453"/>
      <c r="C314" s="187">
        <v>6.4999999999999973</v>
      </c>
      <c r="D314" s="188">
        <v>47.55</v>
      </c>
      <c r="E314" s="233"/>
      <c r="F314" s="234" t="s">
        <v>974</v>
      </c>
      <c r="G314" s="235">
        <v>609482.07727771183</v>
      </c>
      <c r="H314" s="188">
        <v>53.61</v>
      </c>
      <c r="I314" s="233" t="s">
        <v>974</v>
      </c>
      <c r="J314" s="235">
        <v>636693.75</v>
      </c>
      <c r="K314" s="188">
        <v>59.67</v>
      </c>
      <c r="L314" s="233" t="s">
        <v>974</v>
      </c>
      <c r="M314" s="236">
        <v>665704</v>
      </c>
      <c r="O314" s="232"/>
    </row>
    <row r="315" spans="1:15" ht="18">
      <c r="A315" s="173"/>
      <c r="B315" s="453"/>
      <c r="C315" s="187">
        <v>6.5999999999999979</v>
      </c>
      <c r="D315" s="188">
        <v>48.31</v>
      </c>
      <c r="E315" s="233"/>
      <c r="F315" s="234" t="s">
        <v>974</v>
      </c>
      <c r="G315" s="235">
        <v>616708.97951096843</v>
      </c>
      <c r="H315" s="188">
        <v>54.46</v>
      </c>
      <c r="I315" s="233" t="s">
        <v>974</v>
      </c>
      <c r="J315" s="235">
        <v>644178.15</v>
      </c>
      <c r="K315" s="188">
        <v>60.62</v>
      </c>
      <c r="L315" s="233" t="s">
        <v>974</v>
      </c>
      <c r="M315" s="236">
        <v>673466.56</v>
      </c>
      <c r="O315" s="232"/>
    </row>
    <row r="316" spans="1:15" ht="18">
      <c r="A316" s="173"/>
      <c r="B316" s="453"/>
      <c r="C316" s="187">
        <v>6.7999999999999972</v>
      </c>
      <c r="D316" s="188">
        <v>49.82</v>
      </c>
      <c r="E316" s="233"/>
      <c r="F316" s="234" t="s">
        <v>974</v>
      </c>
      <c r="G316" s="235">
        <v>631162.78397748177</v>
      </c>
      <c r="H316" s="188">
        <v>56.17</v>
      </c>
      <c r="I316" s="233" t="s">
        <v>974</v>
      </c>
      <c r="J316" s="235">
        <v>659144.85</v>
      </c>
      <c r="K316" s="188">
        <v>62.52</v>
      </c>
      <c r="L316" s="233" t="s">
        <v>974</v>
      </c>
      <c r="M316" s="236">
        <v>688992.72</v>
      </c>
      <c r="O316" s="232"/>
    </row>
    <row r="317" spans="1:15" ht="18.75" thickBot="1">
      <c r="A317" s="173"/>
      <c r="B317" s="466"/>
      <c r="C317" s="239">
        <v>6.8999999999999977</v>
      </c>
      <c r="D317" s="240">
        <v>50.57</v>
      </c>
      <c r="E317" s="241"/>
      <c r="F317" s="242" t="s">
        <v>974</v>
      </c>
      <c r="G317" s="243">
        <v>638389.68621073838</v>
      </c>
      <c r="H317" s="240">
        <v>57.02</v>
      </c>
      <c r="I317" s="241" t="s">
        <v>974</v>
      </c>
      <c r="J317" s="243">
        <v>666629.25</v>
      </c>
      <c r="K317" s="240">
        <v>63.46</v>
      </c>
      <c r="L317" s="241" t="s">
        <v>974</v>
      </c>
      <c r="M317" s="244">
        <v>696755.28</v>
      </c>
      <c r="O317" s="232"/>
    </row>
    <row r="318" spans="1:15" ht="18">
      <c r="A318" s="173"/>
      <c r="B318" s="452">
        <v>4.0999999999999996</v>
      </c>
      <c r="C318" s="181">
        <v>4.0999999999999988</v>
      </c>
      <c r="D318" s="182">
        <v>31.03</v>
      </c>
      <c r="E318" s="245">
        <v>0.06</v>
      </c>
      <c r="F318" s="246" t="s">
        <v>974</v>
      </c>
      <c r="G318" s="230">
        <v>453124</v>
      </c>
      <c r="H318" s="182">
        <v>34.979999999999997</v>
      </c>
      <c r="I318" s="228" t="s">
        <v>974</v>
      </c>
      <c r="J318" s="230">
        <v>478202.86</v>
      </c>
      <c r="K318" s="182">
        <v>38.94</v>
      </c>
      <c r="L318" s="228" t="s">
        <v>974</v>
      </c>
      <c r="M318" s="231">
        <v>499089.34</v>
      </c>
      <c r="O318" s="232"/>
    </row>
    <row r="319" spans="1:15" ht="18">
      <c r="A319" s="173"/>
      <c r="B319" s="453"/>
      <c r="C319" s="187">
        <v>4.1999999999999993</v>
      </c>
      <c r="D319" s="188">
        <v>31.82</v>
      </c>
      <c r="E319" s="233"/>
      <c r="F319" s="234" t="s">
        <v>974</v>
      </c>
      <c r="G319" s="235">
        <v>456972.24266287335</v>
      </c>
      <c r="H319" s="188">
        <v>35.880000000000003</v>
      </c>
      <c r="I319" s="233" t="s">
        <v>974</v>
      </c>
      <c r="J319" s="235">
        <v>485621</v>
      </c>
      <c r="K319" s="188">
        <v>39.94</v>
      </c>
      <c r="L319" s="233" t="s">
        <v>974</v>
      </c>
      <c r="M319" s="236">
        <v>507243.92000000004</v>
      </c>
      <c r="O319" s="232"/>
    </row>
    <row r="320" spans="1:15" ht="18">
      <c r="A320" s="173"/>
      <c r="B320" s="453"/>
      <c r="C320" s="187">
        <v>4.3999999999999986</v>
      </c>
      <c r="D320" s="188">
        <v>33.42</v>
      </c>
      <c r="E320" s="233"/>
      <c r="F320" s="234" t="s">
        <v>974</v>
      </c>
      <c r="G320" s="235">
        <v>468123</v>
      </c>
      <c r="H320" s="188">
        <v>37.67</v>
      </c>
      <c r="I320" s="233" t="s">
        <v>974</v>
      </c>
      <c r="J320" s="235">
        <v>499562</v>
      </c>
      <c r="K320" s="188">
        <v>41.93</v>
      </c>
      <c r="L320" s="233" t="s">
        <v>974</v>
      </c>
      <c r="M320" s="236">
        <v>529380.96000000008</v>
      </c>
      <c r="O320" s="232"/>
    </row>
    <row r="321" spans="1:15" ht="18">
      <c r="A321" s="173"/>
      <c r="B321" s="453"/>
      <c r="C321" s="187">
        <v>4.4999999999999991</v>
      </c>
      <c r="D321" s="188">
        <v>34.21</v>
      </c>
      <c r="E321" s="233"/>
      <c r="F321" s="234" t="s">
        <v>974</v>
      </c>
      <c r="G321" s="235">
        <v>479584.49379309808</v>
      </c>
      <c r="H321" s="188">
        <v>38.57</v>
      </c>
      <c r="I321" s="233" t="s">
        <v>974</v>
      </c>
      <c r="J321" s="235">
        <v>511234</v>
      </c>
      <c r="K321" s="188">
        <v>42.93</v>
      </c>
      <c r="L321" s="233" t="s">
        <v>974</v>
      </c>
      <c r="M321" s="236">
        <v>537534.48</v>
      </c>
      <c r="O321" s="232"/>
    </row>
    <row r="322" spans="1:15" ht="18">
      <c r="A322" s="173"/>
      <c r="B322" s="453"/>
      <c r="C322" s="187">
        <v>4.6999999999999984</v>
      </c>
      <c r="D322" s="188">
        <v>35.799999999999997</v>
      </c>
      <c r="E322" s="233"/>
      <c r="F322" s="234" t="s">
        <v>974</v>
      </c>
      <c r="G322" s="235">
        <v>501241</v>
      </c>
      <c r="H322" s="188">
        <v>40.369999999999997</v>
      </c>
      <c r="I322" s="233" t="s">
        <v>974</v>
      </c>
      <c r="J322" s="235">
        <v>526811.72</v>
      </c>
      <c r="K322" s="188">
        <v>44.93</v>
      </c>
      <c r="L322" s="233" t="s">
        <v>974</v>
      </c>
      <c r="M322" s="236">
        <v>553842.58000000007</v>
      </c>
      <c r="O322" s="232"/>
    </row>
    <row r="323" spans="1:15" ht="18">
      <c r="A323" s="173"/>
      <c r="B323" s="453"/>
      <c r="C323" s="187">
        <v>4.7999999999999989</v>
      </c>
      <c r="D323" s="188">
        <v>36.6</v>
      </c>
      <c r="E323" s="233"/>
      <c r="F323" s="234" t="s">
        <v>974</v>
      </c>
      <c r="G323" s="235">
        <v>511234</v>
      </c>
      <c r="H323" s="188">
        <v>41.26</v>
      </c>
      <c r="I323" s="233" t="s">
        <v>974</v>
      </c>
      <c r="J323" s="235">
        <v>531608.02</v>
      </c>
      <c r="K323" s="188">
        <v>45.93</v>
      </c>
      <c r="L323" s="233" t="s">
        <v>974</v>
      </c>
      <c r="M323" s="236">
        <v>561996.1</v>
      </c>
      <c r="O323" s="232"/>
    </row>
    <row r="324" spans="1:15" ht="25.5" customHeight="1">
      <c r="A324" s="173"/>
      <c r="B324" s="453"/>
      <c r="C324" s="187">
        <v>4.9999999999999982</v>
      </c>
      <c r="D324" s="188">
        <v>38.19</v>
      </c>
      <c r="E324" s="233"/>
      <c r="F324" s="234" t="s">
        <v>974</v>
      </c>
      <c r="G324" s="235">
        <v>526001</v>
      </c>
      <c r="H324" s="188">
        <v>43.06</v>
      </c>
      <c r="I324" s="233" t="s">
        <v>974</v>
      </c>
      <c r="J324" s="235">
        <v>555201.68000000005</v>
      </c>
      <c r="K324" s="188">
        <v>47.92</v>
      </c>
      <c r="L324" s="233" t="s">
        <v>974</v>
      </c>
      <c r="M324" s="236">
        <v>578304.20000000007</v>
      </c>
      <c r="O324" s="232"/>
    </row>
    <row r="325" spans="1:15" ht="18">
      <c r="A325" s="173"/>
      <c r="B325" s="453"/>
      <c r="C325" s="187">
        <v>5.0999999999999988</v>
      </c>
      <c r="D325" s="188">
        <v>38.979999999999997</v>
      </c>
      <c r="E325" s="233"/>
      <c r="F325" s="234" t="s">
        <v>974</v>
      </c>
      <c r="G325" s="235">
        <v>531808.99605354702</v>
      </c>
      <c r="H325" s="188">
        <v>43.95</v>
      </c>
      <c r="I325" s="233" t="s">
        <v>974</v>
      </c>
      <c r="J325" s="235">
        <v>569521</v>
      </c>
      <c r="K325" s="188">
        <v>48.92</v>
      </c>
      <c r="L325" s="233" t="s">
        <v>974</v>
      </c>
      <c r="M325" s="236">
        <v>586458.78</v>
      </c>
      <c r="O325" s="232"/>
    </row>
    <row r="326" spans="1:15" ht="18">
      <c r="A326" s="173"/>
      <c r="B326" s="453"/>
      <c r="C326" s="187">
        <v>5.299999999999998</v>
      </c>
      <c r="D326" s="188">
        <v>40.58</v>
      </c>
      <c r="E326" s="233"/>
      <c r="F326" s="234" t="s">
        <v>974</v>
      </c>
      <c r="G326" s="235">
        <v>550129</v>
      </c>
      <c r="H326" s="188">
        <v>45.75</v>
      </c>
      <c r="I326" s="233" t="s">
        <v>974</v>
      </c>
      <c r="J326" s="235">
        <v>581243</v>
      </c>
      <c r="K326" s="188">
        <v>50.92</v>
      </c>
      <c r="L326" s="233" t="s">
        <v>974</v>
      </c>
      <c r="M326" s="236">
        <v>602766.88</v>
      </c>
      <c r="O326" s="232"/>
    </row>
    <row r="327" spans="1:15" ht="18">
      <c r="A327" s="173"/>
      <c r="B327" s="453"/>
      <c r="C327" s="187">
        <v>5.3999999999999986</v>
      </c>
      <c r="D327" s="188">
        <v>41.37</v>
      </c>
      <c r="E327" s="233"/>
      <c r="F327" s="234" t="s">
        <v>974</v>
      </c>
      <c r="G327" s="235">
        <v>568142</v>
      </c>
      <c r="H327" s="188">
        <v>46.64</v>
      </c>
      <c r="I327" s="233" t="s">
        <v>974</v>
      </c>
      <c r="J327" s="235">
        <v>588265</v>
      </c>
      <c r="K327" s="188">
        <v>51.92</v>
      </c>
      <c r="L327" s="233" t="s">
        <v>974</v>
      </c>
      <c r="M327" s="236">
        <v>610920.4</v>
      </c>
      <c r="O327" s="232"/>
    </row>
    <row r="328" spans="1:15" ht="18">
      <c r="A328" s="173"/>
      <c r="B328" s="453"/>
      <c r="C328" s="187">
        <v>5.5999999999999979</v>
      </c>
      <c r="D328" s="188">
        <v>42.96</v>
      </c>
      <c r="E328" s="233"/>
      <c r="F328" s="234" t="s">
        <v>974</v>
      </c>
      <c r="G328" s="235">
        <v>576214</v>
      </c>
      <c r="H328" s="188">
        <v>48.44</v>
      </c>
      <c r="I328" s="233" t="s">
        <v>974</v>
      </c>
      <c r="J328" s="235">
        <v>602981</v>
      </c>
      <c r="K328" s="188">
        <v>53.91</v>
      </c>
      <c r="L328" s="233" t="s">
        <v>974</v>
      </c>
      <c r="M328" s="236">
        <v>627228.5</v>
      </c>
      <c r="O328" s="232"/>
    </row>
    <row r="329" spans="1:15" ht="18">
      <c r="A329" s="173"/>
      <c r="B329" s="453"/>
      <c r="C329" s="187">
        <v>5.6999999999999984</v>
      </c>
      <c r="D329" s="188">
        <v>43.76</v>
      </c>
      <c r="E329" s="233"/>
      <c r="F329" s="234" t="s">
        <v>974</v>
      </c>
      <c r="G329" s="235">
        <v>585987</v>
      </c>
      <c r="H329" s="188">
        <v>49.34</v>
      </c>
      <c r="I329" s="233" t="s">
        <v>974</v>
      </c>
      <c r="J329" s="235">
        <v>611254</v>
      </c>
      <c r="K329" s="188">
        <v>54.91</v>
      </c>
      <c r="L329" s="233" t="s">
        <v>974</v>
      </c>
      <c r="M329" s="236">
        <v>635382.02</v>
      </c>
      <c r="O329" s="232"/>
    </row>
    <row r="330" spans="1:15" ht="18">
      <c r="A330" s="173"/>
      <c r="B330" s="453"/>
      <c r="C330" s="187">
        <v>5.8999999999999977</v>
      </c>
      <c r="D330" s="188">
        <v>45.35</v>
      </c>
      <c r="E330" s="233"/>
      <c r="F330" s="234" t="s">
        <v>974</v>
      </c>
      <c r="G330" s="235">
        <v>590937.49239228352</v>
      </c>
      <c r="H330" s="188">
        <v>51.13</v>
      </c>
      <c r="I330" s="233" t="s">
        <v>974</v>
      </c>
      <c r="J330" s="235">
        <v>619825</v>
      </c>
      <c r="K330" s="188">
        <v>56.91</v>
      </c>
      <c r="L330" s="233" t="s">
        <v>974</v>
      </c>
      <c r="M330" s="236">
        <v>651690.12</v>
      </c>
      <c r="O330" s="232"/>
    </row>
    <row r="331" spans="1:15" ht="18">
      <c r="A331" s="173"/>
      <c r="B331" s="453"/>
      <c r="C331" s="187">
        <v>5.9999999999999982</v>
      </c>
      <c r="D331" s="188">
        <v>46.14</v>
      </c>
      <c r="E331" s="233"/>
      <c r="F331" s="234" t="s">
        <v>974</v>
      </c>
      <c r="G331" s="235">
        <v>598474.90943569178</v>
      </c>
      <c r="H331" s="188">
        <v>52.03</v>
      </c>
      <c r="I331" s="238">
        <v>1301654</v>
      </c>
      <c r="J331" s="235">
        <v>625167.86</v>
      </c>
      <c r="K331" s="188">
        <v>57.91</v>
      </c>
      <c r="L331" s="233" t="s">
        <v>974</v>
      </c>
      <c r="M331" s="236">
        <v>659844.70000000007</v>
      </c>
      <c r="O331" s="232"/>
    </row>
    <row r="332" spans="1:15" ht="18">
      <c r="A332" s="173"/>
      <c r="B332" s="453"/>
      <c r="C332" s="187">
        <v>6.1999999999999975</v>
      </c>
      <c r="D332" s="188">
        <v>47.74</v>
      </c>
      <c r="E332" s="233"/>
      <c r="F332" s="234" t="s">
        <v>974</v>
      </c>
      <c r="G332" s="235">
        <v>613549.74352250819</v>
      </c>
      <c r="H332" s="188">
        <v>53.82</v>
      </c>
      <c r="I332" s="233" t="s">
        <v>974</v>
      </c>
      <c r="J332" s="235">
        <v>640761.52</v>
      </c>
      <c r="K332" s="188">
        <v>59.9</v>
      </c>
      <c r="L332" s="233" t="s">
        <v>974</v>
      </c>
      <c r="M332" s="236">
        <v>676151.74</v>
      </c>
      <c r="O332" s="232"/>
    </row>
    <row r="333" spans="1:15" ht="18">
      <c r="A333" s="173"/>
      <c r="B333" s="453"/>
      <c r="C333" s="187">
        <v>6.299999999999998</v>
      </c>
      <c r="D333" s="188">
        <v>48.53</v>
      </c>
      <c r="E333" s="233"/>
      <c r="F333" s="234" t="s">
        <v>974</v>
      </c>
      <c r="G333" s="235">
        <v>621087.16056591645</v>
      </c>
      <c r="H333" s="188">
        <v>54.72</v>
      </c>
      <c r="I333" s="233" t="s">
        <v>974</v>
      </c>
      <c r="J333" s="235">
        <v>648557.82000000007</v>
      </c>
      <c r="K333" s="188">
        <v>60.9</v>
      </c>
      <c r="L333" s="233" t="s">
        <v>974</v>
      </c>
      <c r="M333" s="236">
        <v>684306.32000000007</v>
      </c>
      <c r="O333" s="232"/>
    </row>
    <row r="334" spans="1:15" ht="18">
      <c r="A334" s="173"/>
      <c r="B334" s="453"/>
      <c r="C334" s="187">
        <v>6.4999999999999973</v>
      </c>
      <c r="D334" s="188">
        <v>50.12</v>
      </c>
      <c r="E334" s="233"/>
      <c r="F334" s="234" t="s">
        <v>974</v>
      </c>
      <c r="G334" s="235">
        <v>636161.99465273274</v>
      </c>
      <c r="H334" s="188">
        <v>56.51</v>
      </c>
      <c r="I334" s="233" t="s">
        <v>974</v>
      </c>
      <c r="J334" s="235">
        <v>664183.28</v>
      </c>
      <c r="K334" s="188">
        <v>62.9</v>
      </c>
      <c r="L334" s="233" t="s">
        <v>974</v>
      </c>
      <c r="M334" s="236">
        <v>700614.42</v>
      </c>
      <c r="O334" s="232"/>
    </row>
    <row r="335" spans="1:15" ht="18">
      <c r="A335" s="173"/>
      <c r="B335" s="453"/>
      <c r="C335" s="187">
        <v>6.5999999999999979</v>
      </c>
      <c r="D335" s="188">
        <v>50.92</v>
      </c>
      <c r="E335" s="233"/>
      <c r="F335" s="234" t="s">
        <v>974</v>
      </c>
      <c r="G335" s="235">
        <v>643699.411696141</v>
      </c>
      <c r="H335" s="188">
        <v>57.41</v>
      </c>
      <c r="I335" s="233" t="s">
        <v>974</v>
      </c>
      <c r="J335" s="235">
        <v>671948.84000000008</v>
      </c>
      <c r="K335" s="188">
        <v>63.9</v>
      </c>
      <c r="L335" s="233" t="s">
        <v>974</v>
      </c>
      <c r="M335" s="236">
        <v>708767.94000000006</v>
      </c>
      <c r="O335" s="232"/>
    </row>
    <row r="336" spans="1:15" ht="18">
      <c r="A336" s="173"/>
      <c r="B336" s="453"/>
      <c r="C336" s="187">
        <v>6.7999999999999972</v>
      </c>
      <c r="D336" s="188">
        <v>52.51</v>
      </c>
      <c r="E336" s="233"/>
      <c r="F336" s="234" t="s">
        <v>974</v>
      </c>
      <c r="G336" s="235">
        <v>658774.24578295753</v>
      </c>
      <c r="H336" s="188">
        <v>59.2</v>
      </c>
      <c r="I336" s="233" t="s">
        <v>974</v>
      </c>
      <c r="J336" s="235">
        <v>686521</v>
      </c>
      <c r="K336" s="188">
        <v>65.89</v>
      </c>
      <c r="L336" s="233" t="s">
        <v>974</v>
      </c>
      <c r="M336" s="236">
        <v>725076.04</v>
      </c>
      <c r="O336" s="232"/>
    </row>
    <row r="337" spans="1:15" ht="18">
      <c r="A337" s="173"/>
      <c r="B337" s="453"/>
      <c r="C337" s="187">
        <v>6.8999999999999977</v>
      </c>
      <c r="D337" s="188">
        <v>53.31</v>
      </c>
      <c r="E337" s="233"/>
      <c r="F337" s="234" t="s">
        <v>974</v>
      </c>
      <c r="G337" s="235">
        <v>666311.66282636556</v>
      </c>
      <c r="H337" s="188">
        <v>60.1</v>
      </c>
      <c r="I337" s="233" t="s">
        <v>974</v>
      </c>
      <c r="J337" s="235">
        <v>690339</v>
      </c>
      <c r="K337" s="188">
        <v>66.89</v>
      </c>
      <c r="L337" s="233" t="s">
        <v>974</v>
      </c>
      <c r="M337" s="236">
        <v>733229.56</v>
      </c>
      <c r="O337" s="232"/>
    </row>
    <row r="338" spans="1:15" ht="18.75" thickBot="1">
      <c r="A338" s="173"/>
      <c r="B338" s="466"/>
      <c r="C338" s="239">
        <v>7.099999999999997</v>
      </c>
      <c r="D338" s="240">
        <v>54.9</v>
      </c>
      <c r="E338" s="241"/>
      <c r="F338" s="242" t="s">
        <v>974</v>
      </c>
      <c r="G338" s="243">
        <v>681386.49691318197</v>
      </c>
      <c r="H338" s="240">
        <v>61.89</v>
      </c>
      <c r="I338" s="241" t="s">
        <v>974</v>
      </c>
      <c r="J338" s="243">
        <v>708256</v>
      </c>
      <c r="K338" s="240">
        <v>68.89</v>
      </c>
      <c r="L338" s="241" t="s">
        <v>974</v>
      </c>
      <c r="M338" s="244">
        <v>749537.66</v>
      </c>
      <c r="O338" s="232"/>
    </row>
    <row r="339" spans="1:15" ht="18">
      <c r="A339" s="173"/>
      <c r="B339" s="452">
        <v>4.2</v>
      </c>
      <c r="C339" s="181">
        <v>4.1999999999999993</v>
      </c>
      <c r="D339" s="182">
        <v>32.64</v>
      </c>
      <c r="E339" s="245">
        <v>0.04</v>
      </c>
      <c r="F339" s="246" t="s">
        <v>974</v>
      </c>
      <c r="G339" s="230">
        <v>461863.89002155402</v>
      </c>
      <c r="H339" s="182">
        <v>36.799999999999997</v>
      </c>
      <c r="I339" s="228" t="s">
        <v>974</v>
      </c>
      <c r="J339" s="230">
        <v>485729.2</v>
      </c>
      <c r="K339" s="182">
        <v>40.96</v>
      </c>
      <c r="L339" s="228" t="s">
        <v>974</v>
      </c>
      <c r="M339" s="231">
        <v>506592.11</v>
      </c>
      <c r="O339" s="232"/>
    </row>
    <row r="340" spans="1:15" ht="18">
      <c r="A340" s="173"/>
      <c r="B340" s="453"/>
      <c r="C340" s="187">
        <v>4.3999999999999986</v>
      </c>
      <c r="D340" s="188">
        <v>34.270000000000003</v>
      </c>
      <c r="E340" s="233"/>
      <c r="F340" s="234" t="s">
        <v>974</v>
      </c>
      <c r="G340" s="235">
        <v>470891.42031109839</v>
      </c>
      <c r="H340" s="188">
        <v>38.64</v>
      </c>
      <c r="I340" s="233" t="s">
        <v>974</v>
      </c>
      <c r="J340" s="235">
        <v>493265.76</v>
      </c>
      <c r="K340" s="188">
        <v>43.01</v>
      </c>
      <c r="L340" s="233" t="s">
        <v>974</v>
      </c>
      <c r="M340" s="236">
        <v>522673.5</v>
      </c>
      <c r="O340" s="232"/>
    </row>
    <row r="341" spans="1:15" ht="18">
      <c r="A341" s="173"/>
      <c r="B341" s="453"/>
      <c r="C341" s="187">
        <v>4.4999999999999991</v>
      </c>
      <c r="D341" s="188">
        <v>35.090000000000003</v>
      </c>
      <c r="E341" s="233"/>
      <c r="F341" s="234" t="s">
        <v>974</v>
      </c>
      <c r="G341" s="235">
        <v>478405.1854558707</v>
      </c>
      <c r="H341" s="188">
        <v>39.56</v>
      </c>
      <c r="I341" s="233" t="s">
        <v>974</v>
      </c>
      <c r="J341" s="235">
        <v>501033.52</v>
      </c>
      <c r="K341" s="188">
        <v>44.03</v>
      </c>
      <c r="L341" s="233" t="s">
        <v>974</v>
      </c>
      <c r="M341" s="236">
        <v>530714.71</v>
      </c>
      <c r="O341" s="232"/>
    </row>
    <row r="342" spans="1:15" ht="18">
      <c r="A342" s="173"/>
      <c r="B342" s="453"/>
      <c r="C342" s="187">
        <v>4.6999999999999984</v>
      </c>
      <c r="D342" s="188">
        <v>36.72</v>
      </c>
      <c r="E342" s="233"/>
      <c r="F342" s="234" t="s">
        <v>974</v>
      </c>
      <c r="G342" s="235">
        <v>493432.71574541525</v>
      </c>
      <c r="H342" s="188">
        <v>41.4</v>
      </c>
      <c r="I342" s="233" t="s">
        <v>974</v>
      </c>
      <c r="J342" s="235">
        <v>522289.04000000004</v>
      </c>
      <c r="K342" s="188">
        <v>46.08</v>
      </c>
      <c r="L342" s="233" t="s">
        <v>974</v>
      </c>
      <c r="M342" s="236">
        <v>546795.07000000007</v>
      </c>
      <c r="O342" s="232"/>
    </row>
    <row r="343" spans="1:15" ht="18">
      <c r="A343" s="173"/>
      <c r="B343" s="453"/>
      <c r="C343" s="187">
        <v>4.7999999999999989</v>
      </c>
      <c r="D343" s="188">
        <v>37.54</v>
      </c>
      <c r="E343" s="233"/>
      <c r="F343" s="234" t="s">
        <v>974</v>
      </c>
      <c r="G343" s="235">
        <v>500946.48089018761</v>
      </c>
      <c r="H343" s="188">
        <v>42.32</v>
      </c>
      <c r="I343" s="233" t="s">
        <v>974</v>
      </c>
      <c r="J343" s="235">
        <v>530057.84</v>
      </c>
      <c r="K343" s="188">
        <v>47.1</v>
      </c>
      <c r="L343" s="233" t="s">
        <v>974</v>
      </c>
      <c r="M343" s="236">
        <v>554836.28</v>
      </c>
      <c r="O343" s="232"/>
    </row>
    <row r="344" spans="1:15" ht="18">
      <c r="A344" s="173"/>
      <c r="B344" s="453"/>
      <c r="C344" s="187">
        <v>4.9999999999999982</v>
      </c>
      <c r="D344" s="188">
        <v>39.17</v>
      </c>
      <c r="E344" s="233"/>
      <c r="F344" s="234" t="s">
        <v>974</v>
      </c>
      <c r="G344" s="235">
        <v>515974.01117973228</v>
      </c>
      <c r="H344" s="188">
        <v>44.16</v>
      </c>
      <c r="I344" s="233" t="s">
        <v>974</v>
      </c>
      <c r="J344" s="235">
        <v>545593.36</v>
      </c>
      <c r="K344" s="188">
        <v>49.15</v>
      </c>
      <c r="L344" s="233" t="s">
        <v>974</v>
      </c>
      <c r="M344" s="236">
        <v>570917.67000000004</v>
      </c>
      <c r="O344" s="232"/>
    </row>
    <row r="345" spans="1:15" ht="18">
      <c r="A345" s="173"/>
      <c r="B345" s="453"/>
      <c r="C345" s="187">
        <v>5.0999999999999988</v>
      </c>
      <c r="D345" s="188">
        <v>39.979999999999997</v>
      </c>
      <c r="E345" s="233"/>
      <c r="F345" s="234" t="s">
        <v>974</v>
      </c>
      <c r="G345" s="235">
        <v>523487.77632450446</v>
      </c>
      <c r="H345" s="188">
        <v>45.08</v>
      </c>
      <c r="I345" s="233" t="s">
        <v>974</v>
      </c>
      <c r="J345" s="235">
        <v>553362.16</v>
      </c>
      <c r="K345" s="188">
        <v>50.18</v>
      </c>
      <c r="L345" s="233" t="s">
        <v>974</v>
      </c>
      <c r="M345" s="236">
        <v>578957.85</v>
      </c>
      <c r="O345" s="232"/>
    </row>
    <row r="346" spans="1:15" ht="18">
      <c r="A346" s="173"/>
      <c r="B346" s="453"/>
      <c r="C346" s="187">
        <v>5.299999999999998</v>
      </c>
      <c r="D346" s="188">
        <v>41.62</v>
      </c>
      <c r="E346" s="233"/>
      <c r="F346" s="234" t="s">
        <v>974</v>
      </c>
      <c r="G346" s="235">
        <v>544234.4824547373</v>
      </c>
      <c r="H346" s="188">
        <v>46.92</v>
      </c>
      <c r="I346" s="233" t="s">
        <v>974</v>
      </c>
      <c r="J346" s="235">
        <v>568897.68000000005</v>
      </c>
      <c r="K346" s="188">
        <v>52.22</v>
      </c>
      <c r="L346" s="233" t="s">
        <v>974</v>
      </c>
      <c r="M346" s="236">
        <v>595039.24</v>
      </c>
      <c r="O346" s="232"/>
    </row>
    <row r="347" spans="1:15" ht="18">
      <c r="A347" s="173"/>
      <c r="B347" s="453"/>
      <c r="C347" s="187">
        <v>5.3999999999999986</v>
      </c>
      <c r="D347" s="188">
        <v>42.43</v>
      </c>
      <c r="E347" s="233"/>
      <c r="F347" s="234" t="s">
        <v>974</v>
      </c>
      <c r="G347" s="235">
        <v>551748.24759950966</v>
      </c>
      <c r="H347" s="188">
        <v>47.84</v>
      </c>
      <c r="I347" s="233" t="s">
        <v>974</v>
      </c>
      <c r="J347" s="235">
        <v>576666.48</v>
      </c>
      <c r="K347" s="188">
        <v>53.25</v>
      </c>
      <c r="L347" s="233" t="s">
        <v>974</v>
      </c>
      <c r="M347" s="236">
        <v>603079.42000000004</v>
      </c>
      <c r="O347" s="232"/>
    </row>
    <row r="348" spans="1:15" ht="18">
      <c r="A348" s="173"/>
      <c r="B348" s="453"/>
      <c r="C348" s="187">
        <v>5.5999999999999979</v>
      </c>
      <c r="D348" s="188">
        <v>44.06</v>
      </c>
      <c r="E348" s="233"/>
      <c r="F348" s="234" t="s">
        <v>974</v>
      </c>
      <c r="G348" s="235">
        <v>566775.77788905427</v>
      </c>
      <c r="H348" s="188">
        <v>49.68</v>
      </c>
      <c r="I348" s="233" t="s">
        <v>974</v>
      </c>
      <c r="J348" s="235">
        <v>592202</v>
      </c>
      <c r="K348" s="188">
        <v>55.3</v>
      </c>
      <c r="L348" s="233" t="s">
        <v>974</v>
      </c>
      <c r="M348" s="236">
        <v>619160.81000000006</v>
      </c>
      <c r="O348" s="232"/>
    </row>
    <row r="349" spans="1:15" ht="18">
      <c r="A349" s="173"/>
      <c r="B349" s="453"/>
      <c r="C349" s="187">
        <v>5.6999999999999984</v>
      </c>
      <c r="D349" s="188">
        <v>44.88</v>
      </c>
      <c r="E349" s="233"/>
      <c r="F349" s="234" t="s">
        <v>974</v>
      </c>
      <c r="G349" s="235">
        <v>574289.54303382663</v>
      </c>
      <c r="H349" s="188">
        <v>50.6</v>
      </c>
      <c r="I349" s="233" t="s">
        <v>974</v>
      </c>
      <c r="J349" s="235">
        <v>599970.80000000005</v>
      </c>
      <c r="K349" s="188">
        <v>56.32</v>
      </c>
      <c r="L349" s="233" t="s">
        <v>974</v>
      </c>
      <c r="M349" s="236">
        <v>627202.02</v>
      </c>
      <c r="O349" s="232"/>
    </row>
    <row r="350" spans="1:15" ht="18">
      <c r="A350" s="173"/>
      <c r="B350" s="453"/>
      <c r="C350" s="187">
        <v>5.8999999999999977</v>
      </c>
      <c r="D350" s="188">
        <v>46.51</v>
      </c>
      <c r="E350" s="233"/>
      <c r="F350" s="234" t="s">
        <v>974</v>
      </c>
      <c r="G350" s="235">
        <v>589317.07332337112</v>
      </c>
      <c r="H350" s="188">
        <v>52.44</v>
      </c>
      <c r="I350" s="233" t="s">
        <v>974</v>
      </c>
      <c r="J350" s="235">
        <v>615506.32000000007</v>
      </c>
      <c r="K350" s="188">
        <v>58.37</v>
      </c>
      <c r="L350" s="233" t="s">
        <v>974</v>
      </c>
      <c r="M350" s="236">
        <v>643283.41</v>
      </c>
      <c r="O350" s="232"/>
    </row>
    <row r="351" spans="1:15" ht="18">
      <c r="A351" s="173"/>
      <c r="B351" s="453"/>
      <c r="C351" s="187">
        <v>5.9999999999999982</v>
      </c>
      <c r="D351" s="188">
        <v>47.33</v>
      </c>
      <c r="E351" s="233"/>
      <c r="F351" s="234" t="s">
        <v>974</v>
      </c>
      <c r="G351" s="235">
        <v>596830.83846814348</v>
      </c>
      <c r="H351" s="188">
        <v>53.36</v>
      </c>
      <c r="I351" s="233" t="s">
        <v>974</v>
      </c>
      <c r="J351" s="235">
        <v>623275.12</v>
      </c>
      <c r="K351" s="188">
        <v>59.39</v>
      </c>
      <c r="L351" s="233" t="s">
        <v>974</v>
      </c>
      <c r="M351" s="236">
        <v>651323.59</v>
      </c>
      <c r="O351" s="232"/>
    </row>
    <row r="352" spans="1:15" ht="18">
      <c r="A352" s="173"/>
      <c r="B352" s="453"/>
      <c r="C352" s="187">
        <v>6.1999999999999975</v>
      </c>
      <c r="D352" s="188">
        <v>48.96</v>
      </c>
      <c r="E352" s="233"/>
      <c r="F352" s="234" t="s">
        <v>974</v>
      </c>
      <c r="G352" s="235">
        <v>611858.36875768809</v>
      </c>
      <c r="H352" s="188">
        <v>55.2</v>
      </c>
      <c r="I352" s="233" t="s">
        <v>974</v>
      </c>
      <c r="J352" s="235">
        <v>638811.68000000005</v>
      </c>
      <c r="K352" s="188">
        <v>61.44</v>
      </c>
      <c r="L352" s="233" t="s">
        <v>974</v>
      </c>
      <c r="M352" s="236">
        <v>667404.98</v>
      </c>
      <c r="O352" s="232"/>
    </row>
    <row r="353" spans="1:15" ht="18">
      <c r="A353" s="173"/>
      <c r="B353" s="453"/>
      <c r="C353" s="187">
        <v>6.299999999999998</v>
      </c>
      <c r="D353" s="188">
        <v>49.78</v>
      </c>
      <c r="E353" s="233"/>
      <c r="F353" s="234" t="s">
        <v>974</v>
      </c>
      <c r="G353" s="235">
        <v>619372.13390246045</v>
      </c>
      <c r="H353" s="188">
        <v>56.12</v>
      </c>
      <c r="I353" s="233" t="s">
        <v>974</v>
      </c>
      <c r="J353" s="235">
        <v>652819.44000000006</v>
      </c>
      <c r="K353" s="188">
        <v>62.46</v>
      </c>
      <c r="L353" s="233" t="s">
        <v>974</v>
      </c>
      <c r="M353" s="236">
        <v>675445.16</v>
      </c>
      <c r="O353" s="232"/>
    </row>
    <row r="354" spans="1:15" ht="18">
      <c r="A354" s="173"/>
      <c r="B354" s="453"/>
      <c r="C354" s="187">
        <v>6.4999999999999973</v>
      </c>
      <c r="D354" s="188">
        <v>51.41</v>
      </c>
      <c r="E354" s="233"/>
      <c r="F354" s="234" t="s">
        <v>974</v>
      </c>
      <c r="G354" s="235">
        <v>634399.66419200506</v>
      </c>
      <c r="H354" s="188">
        <v>57.96</v>
      </c>
      <c r="I354" s="233" t="s">
        <v>974</v>
      </c>
      <c r="J354" s="235">
        <v>662116</v>
      </c>
      <c r="K354" s="188">
        <v>64.510000000000005</v>
      </c>
      <c r="L354" s="233" t="s">
        <v>974</v>
      </c>
      <c r="M354" s="236">
        <v>691526.55</v>
      </c>
      <c r="O354" s="232"/>
    </row>
    <row r="355" spans="1:15" ht="18">
      <c r="A355" s="173"/>
      <c r="B355" s="453"/>
      <c r="C355" s="187">
        <v>6.5999999999999979</v>
      </c>
      <c r="D355" s="188">
        <v>52.22</v>
      </c>
      <c r="E355" s="233"/>
      <c r="F355" s="234" t="s">
        <v>974</v>
      </c>
      <c r="G355" s="235">
        <v>641913.42933677731</v>
      </c>
      <c r="H355" s="188">
        <v>58.88</v>
      </c>
      <c r="I355" s="233" t="s">
        <v>974</v>
      </c>
      <c r="J355" s="235">
        <v>669883.76</v>
      </c>
      <c r="K355" s="188">
        <v>65.540000000000006</v>
      </c>
      <c r="L355" s="233" t="s">
        <v>974</v>
      </c>
      <c r="M355" s="236">
        <v>699567.76</v>
      </c>
      <c r="O355" s="232"/>
    </row>
    <row r="356" spans="1:15" ht="18">
      <c r="A356" s="173"/>
      <c r="B356" s="453"/>
      <c r="C356" s="187">
        <v>6.7999999999999972</v>
      </c>
      <c r="D356" s="188">
        <v>53.86</v>
      </c>
      <c r="E356" s="233"/>
      <c r="F356" s="234" t="s">
        <v>974</v>
      </c>
      <c r="G356" s="235">
        <v>656940.95962632191</v>
      </c>
      <c r="H356" s="188">
        <v>60.72</v>
      </c>
      <c r="I356" s="233" t="s">
        <v>974</v>
      </c>
      <c r="J356" s="235">
        <v>685420.32000000007</v>
      </c>
      <c r="K356" s="188">
        <v>67.58</v>
      </c>
      <c r="L356" s="233" t="s">
        <v>974</v>
      </c>
      <c r="M356" s="236">
        <v>715648.12</v>
      </c>
      <c r="O356" s="232"/>
    </row>
    <row r="357" spans="1:15" ht="18">
      <c r="A357" s="173"/>
      <c r="B357" s="453"/>
      <c r="C357" s="187">
        <v>6.8999999999999977</v>
      </c>
      <c r="D357" s="188">
        <v>54.67</v>
      </c>
      <c r="E357" s="233"/>
      <c r="F357" s="234" t="s">
        <v>974</v>
      </c>
      <c r="G357" s="235">
        <v>664454.72477109428</v>
      </c>
      <c r="H357" s="188">
        <v>61.64</v>
      </c>
      <c r="I357" s="233" t="s">
        <v>974</v>
      </c>
      <c r="J357" s="235">
        <v>693188.08000000007</v>
      </c>
      <c r="K357" s="188">
        <v>68.61</v>
      </c>
      <c r="L357" s="233" t="s">
        <v>974</v>
      </c>
      <c r="M357" s="236">
        <v>723689.33000000007</v>
      </c>
      <c r="O357" s="232"/>
    </row>
    <row r="358" spans="1:15" ht="18">
      <c r="A358" s="173"/>
      <c r="B358" s="453"/>
      <c r="C358" s="187">
        <v>7.099999999999997</v>
      </c>
      <c r="D358" s="188">
        <v>56.3</v>
      </c>
      <c r="E358" s="233"/>
      <c r="F358" s="234" t="s">
        <v>974</v>
      </c>
      <c r="G358" s="235">
        <v>679482.25506063877</v>
      </c>
      <c r="H358" s="188">
        <v>63.48</v>
      </c>
      <c r="I358" s="233" t="s">
        <v>974</v>
      </c>
      <c r="J358" s="235">
        <v>701724.64</v>
      </c>
      <c r="K358" s="188">
        <v>70.66</v>
      </c>
      <c r="L358" s="233" t="s">
        <v>974</v>
      </c>
      <c r="M358" s="236">
        <v>739770.72</v>
      </c>
      <c r="O358" s="232"/>
    </row>
    <row r="359" spans="1:15" ht="18.75" thickBot="1">
      <c r="A359" s="173"/>
      <c r="B359" s="466"/>
      <c r="C359" s="239">
        <v>7.1999999999999975</v>
      </c>
      <c r="D359" s="240">
        <v>57.12</v>
      </c>
      <c r="E359" s="241"/>
      <c r="F359" s="242" t="s">
        <v>974</v>
      </c>
      <c r="G359" s="243">
        <v>686996.02020541113</v>
      </c>
      <c r="H359" s="240">
        <v>64.400000000000006</v>
      </c>
      <c r="I359" s="241" t="s">
        <v>974</v>
      </c>
      <c r="J359" s="243">
        <v>711492.4</v>
      </c>
      <c r="K359" s="240">
        <v>71.680000000000007</v>
      </c>
      <c r="L359" s="241" t="s">
        <v>974</v>
      </c>
      <c r="M359" s="244">
        <v>747810.9</v>
      </c>
      <c r="O359" s="232"/>
    </row>
    <row r="360" spans="1:15" ht="18">
      <c r="A360" s="173"/>
      <c r="B360" s="452">
        <v>4.4000000000000004</v>
      </c>
      <c r="C360" s="181">
        <v>4.3999999999999986</v>
      </c>
      <c r="D360" s="182">
        <v>35.99</v>
      </c>
      <c r="E360" s="245">
        <v>7.0000000000000007E-2</v>
      </c>
      <c r="F360" s="246" t="s">
        <v>974</v>
      </c>
      <c r="G360" s="230">
        <v>500423.77788138035</v>
      </c>
      <c r="H360" s="182">
        <v>40.57</v>
      </c>
      <c r="I360" s="228" t="s">
        <v>974</v>
      </c>
      <c r="J360" s="230">
        <v>528456</v>
      </c>
      <c r="K360" s="182">
        <v>45.16</v>
      </c>
      <c r="L360" s="228" t="s">
        <v>974</v>
      </c>
      <c r="M360" s="231">
        <v>560165.33000000007</v>
      </c>
      <c r="O360" s="232"/>
    </row>
    <row r="361" spans="1:15" ht="18">
      <c r="A361" s="173"/>
      <c r="B361" s="453"/>
      <c r="C361" s="187">
        <v>4.4999999999999991</v>
      </c>
      <c r="D361" s="188">
        <v>36.840000000000003</v>
      </c>
      <c r="E361" s="233"/>
      <c r="F361" s="234" t="s">
        <v>974</v>
      </c>
      <c r="G361" s="235">
        <v>508398.25348895736</v>
      </c>
      <c r="H361" s="188">
        <v>41.54</v>
      </c>
      <c r="I361" s="233" t="s">
        <v>974</v>
      </c>
      <c r="J361" s="235">
        <v>538086.95000000007</v>
      </c>
      <c r="K361" s="188">
        <v>46.23</v>
      </c>
      <c r="L361" s="233" t="s">
        <v>974</v>
      </c>
      <c r="M361" s="236">
        <v>568762.78</v>
      </c>
      <c r="O361" s="232"/>
    </row>
    <row r="362" spans="1:15" ht="18">
      <c r="A362" s="173"/>
      <c r="B362" s="453"/>
      <c r="C362" s="187">
        <v>4.6999999999999984</v>
      </c>
      <c r="D362" s="188">
        <v>38.56</v>
      </c>
      <c r="E362" s="233"/>
      <c r="F362" s="234" t="s">
        <v>974</v>
      </c>
      <c r="G362" s="235">
        <v>526334</v>
      </c>
      <c r="H362" s="188">
        <v>43.47</v>
      </c>
      <c r="I362" s="233" t="s">
        <v>974</v>
      </c>
      <c r="J362" s="235">
        <v>554559.6</v>
      </c>
      <c r="K362" s="188">
        <v>48.38</v>
      </c>
      <c r="L362" s="233" t="s">
        <v>974</v>
      </c>
      <c r="M362" s="236">
        <v>585955.54</v>
      </c>
      <c r="O362" s="232"/>
    </row>
    <row r="363" spans="1:15" ht="18">
      <c r="A363" s="173"/>
      <c r="B363" s="453"/>
      <c r="C363" s="187">
        <v>4.7999999999999989</v>
      </c>
      <c r="D363" s="188">
        <v>39.409999999999997</v>
      </c>
      <c r="E363" s="233"/>
      <c r="F363" s="234" t="s">
        <v>974</v>
      </c>
      <c r="G363" s="235">
        <v>532321.68031168857</v>
      </c>
      <c r="H363" s="188">
        <v>44.44</v>
      </c>
      <c r="I363" s="233" t="s">
        <v>974</v>
      </c>
      <c r="J363" s="235">
        <v>562795.39</v>
      </c>
      <c r="K363" s="188">
        <v>49.46</v>
      </c>
      <c r="L363" s="233" t="s">
        <v>974</v>
      </c>
      <c r="M363" s="236">
        <v>594552.99</v>
      </c>
      <c r="O363" s="232"/>
    </row>
    <row r="364" spans="1:15" ht="18.75" customHeight="1">
      <c r="A364" s="173"/>
      <c r="B364" s="453"/>
      <c r="C364" s="187">
        <v>4.9999999999999982</v>
      </c>
      <c r="D364" s="188">
        <v>41.13</v>
      </c>
      <c r="E364" s="233"/>
      <c r="F364" s="234" t="s">
        <v>974</v>
      </c>
      <c r="G364" s="235">
        <v>554154.78359370446</v>
      </c>
      <c r="H364" s="188">
        <v>46.37</v>
      </c>
      <c r="I364" s="233" t="s">
        <v>974</v>
      </c>
      <c r="J364" s="235">
        <v>579268.04</v>
      </c>
      <c r="K364" s="188">
        <v>51.61</v>
      </c>
      <c r="L364" s="233" t="s">
        <v>974</v>
      </c>
      <c r="M364" s="236">
        <v>611746.82000000007</v>
      </c>
      <c r="O364" s="232"/>
    </row>
    <row r="365" spans="1:15" ht="18">
      <c r="A365" s="173"/>
      <c r="B365" s="453"/>
      <c r="C365" s="187">
        <v>5.0999999999999988</v>
      </c>
      <c r="D365" s="188">
        <v>41.98</v>
      </c>
      <c r="E365" s="233"/>
      <c r="F365" s="234" t="s">
        <v>974</v>
      </c>
      <c r="G365" s="235">
        <v>562129.2592012817</v>
      </c>
      <c r="H365" s="188">
        <v>47.33</v>
      </c>
      <c r="I365" s="233" t="s">
        <v>974</v>
      </c>
      <c r="J365" s="235">
        <v>587503.83000000007</v>
      </c>
      <c r="K365" s="188">
        <v>52.68</v>
      </c>
      <c r="L365" s="233" t="s">
        <v>974</v>
      </c>
      <c r="M365" s="236">
        <v>620343.20000000007</v>
      </c>
      <c r="O365" s="232"/>
    </row>
    <row r="366" spans="1:15" ht="18">
      <c r="A366" s="173"/>
      <c r="B366" s="453"/>
      <c r="C366" s="187">
        <v>5.299999999999998</v>
      </c>
      <c r="D366" s="188">
        <v>43.7</v>
      </c>
      <c r="E366" s="233"/>
      <c r="F366" s="234" t="s">
        <v>974</v>
      </c>
      <c r="G366" s="235">
        <v>578078.21041643585</v>
      </c>
      <c r="H366" s="188">
        <v>49.27</v>
      </c>
      <c r="I366" s="233" t="s">
        <v>974</v>
      </c>
      <c r="J366" s="235">
        <v>603976.48</v>
      </c>
      <c r="K366" s="188">
        <v>54.84</v>
      </c>
      <c r="L366" s="233" t="s">
        <v>974</v>
      </c>
      <c r="M366" s="236">
        <v>637537.03</v>
      </c>
      <c r="O366" s="232"/>
    </row>
    <row r="367" spans="1:15" ht="18">
      <c r="A367" s="173"/>
      <c r="B367" s="453"/>
      <c r="C367" s="187">
        <v>5.3999999999999986</v>
      </c>
      <c r="D367" s="188">
        <v>44.55</v>
      </c>
      <c r="E367" s="233"/>
      <c r="F367" s="234" t="s">
        <v>974</v>
      </c>
      <c r="G367" s="235">
        <v>586052.68602401286</v>
      </c>
      <c r="H367" s="188">
        <v>50.23</v>
      </c>
      <c r="I367" s="233" t="s">
        <v>974</v>
      </c>
      <c r="J367" s="235">
        <v>612212.27</v>
      </c>
      <c r="K367" s="188">
        <v>55.91</v>
      </c>
      <c r="L367" s="233" t="s">
        <v>974</v>
      </c>
      <c r="M367" s="236">
        <v>646133.41</v>
      </c>
      <c r="O367" s="232"/>
    </row>
    <row r="368" spans="1:15" ht="18">
      <c r="A368" s="173"/>
      <c r="B368" s="453"/>
      <c r="C368" s="187">
        <v>5.5999999999999979</v>
      </c>
      <c r="D368" s="188">
        <v>46.27</v>
      </c>
      <c r="E368" s="233"/>
      <c r="F368" s="234" t="s">
        <v>974</v>
      </c>
      <c r="G368" s="235">
        <v>605204</v>
      </c>
      <c r="H368" s="188">
        <v>52.16</v>
      </c>
      <c r="I368" s="233" t="s">
        <v>974</v>
      </c>
      <c r="J368" s="235">
        <v>628684.92000000004</v>
      </c>
      <c r="K368" s="188">
        <v>58.06</v>
      </c>
      <c r="L368" s="233" t="s">
        <v>974</v>
      </c>
      <c r="M368" s="236">
        <v>663327.24</v>
      </c>
      <c r="O368" s="232"/>
    </row>
    <row r="369" spans="1:15" ht="18">
      <c r="A369" s="173"/>
      <c r="B369" s="453"/>
      <c r="C369" s="187">
        <v>5.6999999999999984</v>
      </c>
      <c r="D369" s="188">
        <v>47.12</v>
      </c>
      <c r="E369" s="233"/>
      <c r="F369" s="234" t="s">
        <v>974</v>
      </c>
      <c r="G369" s="235">
        <v>609976.1128467439</v>
      </c>
      <c r="H369" s="188">
        <v>53.13</v>
      </c>
      <c r="I369" s="233" t="s">
        <v>974</v>
      </c>
      <c r="J369" s="235">
        <v>636921.78</v>
      </c>
      <c r="K369" s="188">
        <v>59.14</v>
      </c>
      <c r="L369" s="233" t="s">
        <v>974</v>
      </c>
      <c r="M369" s="236">
        <v>671924.69000000006</v>
      </c>
      <c r="O369" s="232"/>
    </row>
    <row r="370" spans="1:15" ht="18">
      <c r="A370" s="173"/>
      <c r="B370" s="453"/>
      <c r="C370" s="187">
        <v>5.8999999999999977</v>
      </c>
      <c r="D370" s="188">
        <v>48.84</v>
      </c>
      <c r="E370" s="233"/>
      <c r="F370" s="234" t="s">
        <v>974</v>
      </c>
      <c r="G370" s="235">
        <v>625925.06406189804</v>
      </c>
      <c r="H370" s="188">
        <v>55.06</v>
      </c>
      <c r="I370" s="233" t="s">
        <v>974</v>
      </c>
      <c r="J370" s="235">
        <v>653393.36</v>
      </c>
      <c r="K370" s="188">
        <v>61.29</v>
      </c>
      <c r="L370" s="233" t="s">
        <v>974</v>
      </c>
      <c r="M370" s="236">
        <v>679118.52</v>
      </c>
      <c r="O370" s="232"/>
    </row>
    <row r="371" spans="1:15" ht="18">
      <c r="A371" s="173"/>
      <c r="B371" s="453"/>
      <c r="C371" s="187">
        <v>5.9999999999999982</v>
      </c>
      <c r="D371" s="188">
        <v>49.69</v>
      </c>
      <c r="E371" s="233"/>
      <c r="F371" s="234" t="s">
        <v>974</v>
      </c>
      <c r="G371" s="235">
        <v>633899.53966947505</v>
      </c>
      <c r="H371" s="188">
        <v>56.03</v>
      </c>
      <c r="I371" s="233" t="s">
        <v>974</v>
      </c>
      <c r="J371" s="235">
        <v>661630.22000000009</v>
      </c>
      <c r="K371" s="188">
        <v>62.36</v>
      </c>
      <c r="L371" s="233" t="s">
        <v>974</v>
      </c>
      <c r="M371" s="236">
        <v>687714.9</v>
      </c>
      <c r="O371" s="232"/>
    </row>
    <row r="372" spans="1:15" ht="18">
      <c r="A372" s="173"/>
      <c r="B372" s="453"/>
      <c r="C372" s="187">
        <v>6.1999999999999975</v>
      </c>
      <c r="D372" s="188">
        <v>51.41</v>
      </c>
      <c r="E372" s="233"/>
      <c r="F372" s="234" t="s">
        <v>974</v>
      </c>
      <c r="G372" s="235">
        <v>649848.49088462931</v>
      </c>
      <c r="H372" s="188">
        <v>57.96</v>
      </c>
      <c r="I372" s="233" t="s">
        <v>974</v>
      </c>
      <c r="J372" s="235">
        <v>678101.8</v>
      </c>
      <c r="K372" s="188">
        <v>64.510000000000005</v>
      </c>
      <c r="L372" s="233" t="s">
        <v>974</v>
      </c>
      <c r="M372" s="236">
        <v>701908.73</v>
      </c>
      <c r="O372" s="232"/>
    </row>
    <row r="373" spans="1:15" ht="18">
      <c r="A373" s="173"/>
      <c r="B373" s="453"/>
      <c r="C373" s="187">
        <v>6.299999999999998</v>
      </c>
      <c r="D373" s="188">
        <v>52.26</v>
      </c>
      <c r="E373" s="233"/>
      <c r="F373" s="234" t="s">
        <v>974</v>
      </c>
      <c r="G373" s="235">
        <v>657822.96649220632</v>
      </c>
      <c r="H373" s="188">
        <v>58.93</v>
      </c>
      <c r="I373" s="233" t="s">
        <v>974</v>
      </c>
      <c r="J373" s="235">
        <v>686338.66</v>
      </c>
      <c r="K373" s="188">
        <v>65.59</v>
      </c>
      <c r="L373" s="233" t="s">
        <v>974</v>
      </c>
      <c r="M373" s="236">
        <v>713505.11</v>
      </c>
      <c r="O373" s="232"/>
    </row>
    <row r="374" spans="1:15" ht="18">
      <c r="A374" s="173"/>
      <c r="B374" s="453"/>
      <c r="C374" s="187">
        <v>6.4999999999999973</v>
      </c>
      <c r="D374" s="188">
        <v>53.98</v>
      </c>
      <c r="E374" s="233"/>
      <c r="F374" s="234" t="s">
        <v>974</v>
      </c>
      <c r="G374" s="235">
        <v>673771.91770736047</v>
      </c>
      <c r="H374" s="188">
        <v>60.86</v>
      </c>
      <c r="I374" s="233" t="s">
        <v>974</v>
      </c>
      <c r="J374" s="235">
        <v>702810.24</v>
      </c>
      <c r="K374" s="188">
        <v>67.739999999999995</v>
      </c>
      <c r="L374" s="233" t="s">
        <v>974</v>
      </c>
      <c r="M374" s="236">
        <v>728698.94</v>
      </c>
      <c r="O374" s="232"/>
    </row>
    <row r="375" spans="1:15" ht="18">
      <c r="A375" s="173"/>
      <c r="B375" s="453"/>
      <c r="C375" s="187">
        <v>6.5999999999999979</v>
      </c>
      <c r="D375" s="188">
        <v>54.84</v>
      </c>
      <c r="E375" s="233"/>
      <c r="F375" s="234" t="s">
        <v>974</v>
      </c>
      <c r="G375" s="235">
        <v>681746.39331493748</v>
      </c>
      <c r="H375" s="188">
        <v>61.82</v>
      </c>
      <c r="I375" s="233" t="s">
        <v>974</v>
      </c>
      <c r="J375" s="235">
        <v>711047.10000000009</v>
      </c>
      <c r="K375" s="188">
        <v>68.81</v>
      </c>
      <c r="L375" s="233" t="s">
        <v>974</v>
      </c>
      <c r="M375" s="236">
        <v>739296.39</v>
      </c>
      <c r="O375" s="232"/>
    </row>
    <row r="376" spans="1:15" ht="18">
      <c r="A376" s="173"/>
      <c r="B376" s="453"/>
      <c r="C376" s="187">
        <v>6.7999999999999972</v>
      </c>
      <c r="D376" s="188">
        <v>56.55</v>
      </c>
      <c r="E376" s="233"/>
      <c r="F376" s="234" t="s">
        <v>974</v>
      </c>
      <c r="G376" s="235">
        <v>697695.34453009162</v>
      </c>
      <c r="H376" s="188">
        <v>63.76</v>
      </c>
      <c r="I376" s="233" t="s">
        <v>974</v>
      </c>
      <c r="J376" s="235">
        <v>727519.75</v>
      </c>
      <c r="K376" s="188">
        <v>70.959999999999994</v>
      </c>
      <c r="L376" s="233" t="s">
        <v>974</v>
      </c>
      <c r="M376" s="236">
        <v>756489.15</v>
      </c>
      <c r="O376" s="232"/>
    </row>
    <row r="377" spans="1:15" ht="18">
      <c r="A377" s="173"/>
      <c r="B377" s="453"/>
      <c r="C377" s="187">
        <v>6.8999999999999977</v>
      </c>
      <c r="D377" s="188">
        <v>57.41</v>
      </c>
      <c r="E377" s="233"/>
      <c r="F377" s="234" t="s">
        <v>974</v>
      </c>
      <c r="G377" s="235">
        <v>705669.82013766863</v>
      </c>
      <c r="H377" s="188">
        <v>64.72</v>
      </c>
      <c r="I377" s="233" t="s">
        <v>974</v>
      </c>
      <c r="J377" s="235">
        <v>735755.54</v>
      </c>
      <c r="K377" s="188">
        <v>72.040000000000006</v>
      </c>
      <c r="L377" s="233" t="s">
        <v>974</v>
      </c>
      <c r="M377" s="236">
        <v>765086.6</v>
      </c>
      <c r="O377" s="232"/>
    </row>
    <row r="378" spans="1:15" ht="18">
      <c r="A378" s="173"/>
      <c r="B378" s="453"/>
      <c r="C378" s="187">
        <v>7.099999999999997</v>
      </c>
      <c r="D378" s="188">
        <v>59.12</v>
      </c>
      <c r="E378" s="233"/>
      <c r="F378" s="234" t="s">
        <v>974</v>
      </c>
      <c r="G378" s="235">
        <v>721618.77135282266</v>
      </c>
      <c r="H378" s="188">
        <v>66.650000000000006</v>
      </c>
      <c r="I378" s="233" t="s">
        <v>974</v>
      </c>
      <c r="J378" s="235">
        <v>752228.19000000006</v>
      </c>
      <c r="K378" s="188">
        <v>74.19</v>
      </c>
      <c r="L378" s="233" t="s">
        <v>974</v>
      </c>
      <c r="M378" s="236">
        <v>779980.43</v>
      </c>
      <c r="O378" s="232"/>
    </row>
    <row r="379" spans="1:15" ht="18">
      <c r="A379" s="173"/>
      <c r="B379" s="453"/>
      <c r="C379" s="187">
        <v>7.1999999999999975</v>
      </c>
      <c r="D379" s="188">
        <v>59.98</v>
      </c>
      <c r="E379" s="233"/>
      <c r="F379" s="234" t="s">
        <v>974</v>
      </c>
      <c r="G379" s="235">
        <v>729593.24696039967</v>
      </c>
      <c r="H379" s="188">
        <v>67.62</v>
      </c>
      <c r="I379" s="233" t="s">
        <v>974</v>
      </c>
      <c r="J379" s="235">
        <v>760463.9800000001</v>
      </c>
      <c r="K379" s="188">
        <v>75.260000000000005</v>
      </c>
      <c r="L379" s="233" t="s">
        <v>974</v>
      </c>
      <c r="M379" s="236">
        <v>790264</v>
      </c>
      <c r="O379" s="232"/>
    </row>
    <row r="380" spans="1:15" ht="18.75" thickBot="1">
      <c r="A380" s="173"/>
      <c r="B380" s="466"/>
      <c r="C380" s="239">
        <v>7.3999999999999968</v>
      </c>
      <c r="D380" s="240">
        <v>61.69</v>
      </c>
      <c r="E380" s="241"/>
      <c r="F380" s="242" t="s">
        <v>974</v>
      </c>
      <c r="G380" s="243">
        <v>745542.19817555393</v>
      </c>
      <c r="H380" s="240">
        <v>69.55</v>
      </c>
      <c r="I380" s="241" t="s">
        <v>974</v>
      </c>
      <c r="J380" s="243">
        <v>770521</v>
      </c>
      <c r="K380" s="240">
        <v>77.41</v>
      </c>
      <c r="L380" s="241" t="s">
        <v>974</v>
      </c>
      <c r="M380" s="244">
        <v>801070.64</v>
      </c>
      <c r="O380" s="232"/>
    </row>
    <row r="381" spans="1:15" ht="18">
      <c r="A381" s="173"/>
      <c r="B381" s="452">
        <v>4.5</v>
      </c>
      <c r="C381" s="181">
        <v>4.5</v>
      </c>
      <c r="D381" s="182">
        <v>37.72</v>
      </c>
      <c r="E381" s="245">
        <v>0.05</v>
      </c>
      <c r="F381" s="246" t="s">
        <v>974</v>
      </c>
      <c r="G381" s="230">
        <v>506840.60593554715</v>
      </c>
      <c r="H381" s="182">
        <v>42.53</v>
      </c>
      <c r="I381" s="228" t="s">
        <v>974</v>
      </c>
      <c r="J381" s="230">
        <v>536231.85</v>
      </c>
      <c r="K381" s="182">
        <v>47.33</v>
      </c>
      <c r="L381" s="228" t="s">
        <v>974</v>
      </c>
      <c r="M381" s="231">
        <v>561290.08000000007</v>
      </c>
      <c r="O381" s="232"/>
    </row>
    <row r="382" spans="1:15" ht="18">
      <c r="A382" s="173"/>
      <c r="B382" s="453"/>
      <c r="C382" s="187">
        <v>4.7</v>
      </c>
      <c r="D382" s="188">
        <v>39.47</v>
      </c>
      <c r="E382" s="233"/>
      <c r="F382" s="234" t="s">
        <v>974</v>
      </c>
      <c r="G382" s="235">
        <v>522730.85301522969</v>
      </c>
      <c r="H382" s="188">
        <v>44.51</v>
      </c>
      <c r="I382" s="233" t="s">
        <v>974</v>
      </c>
      <c r="J382" s="235">
        <v>552634.95000000007</v>
      </c>
      <c r="K382" s="188">
        <v>49.54</v>
      </c>
      <c r="L382" s="233" t="s">
        <v>974</v>
      </c>
      <c r="M382" s="236">
        <v>578238.96</v>
      </c>
      <c r="O382" s="232"/>
    </row>
    <row r="383" spans="1:15" ht="18">
      <c r="A383" s="173"/>
      <c r="B383" s="453"/>
      <c r="C383" s="187">
        <v>4.7999999999999989</v>
      </c>
      <c r="D383" s="188">
        <v>40.35</v>
      </c>
      <c r="E383" s="233"/>
      <c r="F383" s="234" t="s">
        <v>974</v>
      </c>
      <c r="G383" s="235">
        <v>536450.14447115036</v>
      </c>
      <c r="H383" s="188">
        <v>45.49</v>
      </c>
      <c r="I383" s="233" t="s">
        <v>974</v>
      </c>
      <c r="J383" s="235">
        <v>560837.55000000005</v>
      </c>
      <c r="K383" s="188">
        <v>50.64</v>
      </c>
      <c r="L383" s="233" t="s">
        <v>974</v>
      </c>
      <c r="M383" s="236">
        <v>586712.88</v>
      </c>
      <c r="O383" s="232"/>
    </row>
    <row r="384" spans="1:15" ht="18">
      <c r="A384" s="173"/>
      <c r="B384" s="453"/>
      <c r="C384" s="187">
        <v>4.9999999999999982</v>
      </c>
      <c r="D384" s="188">
        <v>42.11</v>
      </c>
      <c r="E384" s="233"/>
      <c r="F384" s="234" t="s">
        <v>974</v>
      </c>
      <c r="G384" s="235">
        <v>552340.39155083301</v>
      </c>
      <c r="H384" s="188">
        <v>47.47</v>
      </c>
      <c r="I384" s="233" t="s">
        <v>974</v>
      </c>
      <c r="J384" s="235">
        <v>577240.65</v>
      </c>
      <c r="K384" s="188">
        <v>52.84</v>
      </c>
      <c r="L384" s="233" t="s">
        <v>974</v>
      </c>
      <c r="M384" s="236">
        <v>603661.76</v>
      </c>
      <c r="O384" s="232"/>
    </row>
    <row r="385" spans="1:15" ht="18">
      <c r="A385" s="173"/>
      <c r="B385" s="453"/>
      <c r="C385" s="187">
        <v>5.0999999999999988</v>
      </c>
      <c r="D385" s="188">
        <v>42.98</v>
      </c>
      <c r="E385" s="233"/>
      <c r="F385" s="234" t="s">
        <v>974</v>
      </c>
      <c r="G385" s="235">
        <v>560285.51509067439</v>
      </c>
      <c r="H385" s="188">
        <v>48.46</v>
      </c>
      <c r="I385" s="233" t="s">
        <v>974</v>
      </c>
      <c r="J385" s="235">
        <v>585443.25</v>
      </c>
      <c r="K385" s="188">
        <v>53.94</v>
      </c>
      <c r="L385" s="233" t="s">
        <v>974</v>
      </c>
      <c r="M385" s="236">
        <v>612136.72</v>
      </c>
      <c r="O385" s="232"/>
    </row>
    <row r="386" spans="1:15" ht="18">
      <c r="A386" s="173"/>
      <c r="B386" s="453"/>
      <c r="C386" s="187">
        <v>5.299999999999998</v>
      </c>
      <c r="D386" s="188">
        <v>44.74</v>
      </c>
      <c r="E386" s="233"/>
      <c r="F386" s="234" t="s">
        <v>974</v>
      </c>
      <c r="G386" s="235">
        <v>576175.76217035681</v>
      </c>
      <c r="H386" s="188">
        <v>50.44</v>
      </c>
      <c r="I386" s="233" t="s">
        <v>974</v>
      </c>
      <c r="J386" s="235">
        <v>601847.4</v>
      </c>
      <c r="K386" s="188">
        <v>56.14</v>
      </c>
      <c r="L386" s="233" t="s">
        <v>974</v>
      </c>
      <c r="M386" s="236">
        <v>629084.56000000006</v>
      </c>
      <c r="O386" s="232"/>
    </row>
    <row r="387" spans="1:15" ht="18">
      <c r="A387" s="173"/>
      <c r="B387" s="453"/>
      <c r="C387" s="187">
        <v>5.3999999999999986</v>
      </c>
      <c r="D387" s="188">
        <v>45.61</v>
      </c>
      <c r="E387" s="233"/>
      <c r="F387" s="234" t="s">
        <v>974</v>
      </c>
      <c r="G387" s="235">
        <v>584120.88571019808</v>
      </c>
      <c r="H387" s="188">
        <v>51.43</v>
      </c>
      <c r="I387" s="233" t="s">
        <v>974</v>
      </c>
      <c r="J387" s="235">
        <v>610048.95000000007</v>
      </c>
      <c r="K387" s="188">
        <v>57.24</v>
      </c>
      <c r="L387" s="233" t="s">
        <v>974</v>
      </c>
      <c r="M387" s="236">
        <v>637559.52</v>
      </c>
      <c r="O387" s="232"/>
    </row>
    <row r="388" spans="1:15" ht="18">
      <c r="A388" s="173"/>
      <c r="B388" s="453"/>
      <c r="C388" s="187">
        <v>5.5999999999999979</v>
      </c>
      <c r="D388" s="188">
        <v>47.37</v>
      </c>
      <c r="E388" s="233"/>
      <c r="F388" s="234" t="s">
        <v>974</v>
      </c>
      <c r="G388" s="235">
        <v>600011.13278988062</v>
      </c>
      <c r="H388" s="188">
        <v>53.41</v>
      </c>
      <c r="I388" s="233" t="s">
        <v>974</v>
      </c>
      <c r="J388" s="235">
        <v>626453.1</v>
      </c>
      <c r="K388" s="188">
        <v>59.44</v>
      </c>
      <c r="L388" s="233" t="s">
        <v>974</v>
      </c>
      <c r="M388" s="236">
        <v>654508.4</v>
      </c>
      <c r="O388" s="232"/>
    </row>
    <row r="389" spans="1:15" ht="18">
      <c r="A389" s="173"/>
      <c r="B389" s="453"/>
      <c r="C389" s="187">
        <v>5.6999999999999984</v>
      </c>
      <c r="D389" s="188">
        <v>48.25</v>
      </c>
      <c r="E389" s="233"/>
      <c r="F389" s="234" t="s">
        <v>974</v>
      </c>
      <c r="G389" s="235">
        <v>607956.25632972189</v>
      </c>
      <c r="H389" s="188">
        <v>54.4</v>
      </c>
      <c r="I389" s="233" t="s">
        <v>974</v>
      </c>
      <c r="J389" s="235">
        <v>634654.65</v>
      </c>
      <c r="K389" s="188">
        <v>60.54</v>
      </c>
      <c r="L389" s="233" t="s">
        <v>974</v>
      </c>
      <c r="M389" s="236">
        <v>662982.32000000007</v>
      </c>
      <c r="O389" s="232"/>
    </row>
    <row r="390" spans="1:15" ht="18">
      <c r="A390" s="173"/>
      <c r="B390" s="453"/>
      <c r="C390" s="187">
        <v>5.8999999999999977</v>
      </c>
      <c r="D390" s="188">
        <v>50</v>
      </c>
      <c r="E390" s="233"/>
      <c r="F390" s="234" t="s">
        <v>974</v>
      </c>
      <c r="G390" s="235">
        <v>623846.50340940442</v>
      </c>
      <c r="H390" s="188">
        <v>56.37</v>
      </c>
      <c r="I390" s="233" t="s">
        <v>974</v>
      </c>
      <c r="J390" s="235">
        <v>651058.80000000005</v>
      </c>
      <c r="K390" s="188">
        <v>62.75</v>
      </c>
      <c r="L390" s="233" t="s">
        <v>974</v>
      </c>
      <c r="M390" s="236">
        <v>679931.20000000007</v>
      </c>
      <c r="O390" s="232"/>
    </row>
    <row r="391" spans="1:15" ht="18">
      <c r="A391" s="173"/>
      <c r="B391" s="453"/>
      <c r="C391" s="187">
        <v>5.9999999999999982</v>
      </c>
      <c r="D391" s="188">
        <v>50.88</v>
      </c>
      <c r="E391" s="233"/>
      <c r="F391" s="234" t="s">
        <v>974</v>
      </c>
      <c r="G391" s="235">
        <v>631791.62694924569</v>
      </c>
      <c r="H391" s="188">
        <v>57.36</v>
      </c>
      <c r="I391" s="233" t="s">
        <v>974</v>
      </c>
      <c r="J391" s="235">
        <v>659260.35</v>
      </c>
      <c r="K391" s="188">
        <v>63.85</v>
      </c>
      <c r="L391" s="233" t="s">
        <v>974</v>
      </c>
      <c r="M391" s="236">
        <v>688405.12</v>
      </c>
      <c r="O391" s="232"/>
    </row>
    <row r="392" spans="1:15" ht="18">
      <c r="A392" s="173"/>
      <c r="B392" s="453"/>
      <c r="C392" s="187">
        <v>6.1999999999999975</v>
      </c>
      <c r="D392" s="188">
        <v>52.63</v>
      </c>
      <c r="E392" s="233"/>
      <c r="F392" s="234" t="s">
        <v>974</v>
      </c>
      <c r="G392" s="235">
        <v>647681.87402892835</v>
      </c>
      <c r="H392" s="188">
        <v>59.34</v>
      </c>
      <c r="I392" s="233" t="s">
        <v>974</v>
      </c>
      <c r="J392" s="235">
        <v>675664.5</v>
      </c>
      <c r="K392" s="188">
        <v>66.05</v>
      </c>
      <c r="L392" s="233" t="s">
        <v>974</v>
      </c>
      <c r="M392" s="236">
        <v>705354</v>
      </c>
      <c r="O392" s="232"/>
    </row>
    <row r="393" spans="1:15" ht="18">
      <c r="A393" s="173"/>
      <c r="B393" s="453"/>
      <c r="C393" s="187">
        <v>6.299999999999998</v>
      </c>
      <c r="D393" s="188">
        <v>53.51</v>
      </c>
      <c r="E393" s="233"/>
      <c r="F393" s="234" t="s">
        <v>974</v>
      </c>
      <c r="G393" s="235">
        <v>655626.9975687695</v>
      </c>
      <c r="H393" s="188">
        <v>60.33</v>
      </c>
      <c r="I393" s="233" t="s">
        <v>974</v>
      </c>
      <c r="J393" s="235">
        <v>683866.05</v>
      </c>
      <c r="K393" s="188">
        <v>67.150000000000006</v>
      </c>
      <c r="L393" s="233" t="s">
        <v>974</v>
      </c>
      <c r="M393" s="236">
        <v>713825.84</v>
      </c>
      <c r="O393" s="232"/>
    </row>
    <row r="394" spans="1:15" ht="18">
      <c r="A394" s="173"/>
      <c r="B394" s="453"/>
      <c r="C394" s="187">
        <v>6.4999999999999973</v>
      </c>
      <c r="D394" s="188">
        <v>55.26</v>
      </c>
      <c r="E394" s="233"/>
      <c r="F394" s="234" t="s">
        <v>974</v>
      </c>
      <c r="G394" s="235">
        <v>671517.24464845215</v>
      </c>
      <c r="H394" s="188">
        <v>62.31</v>
      </c>
      <c r="I394" s="233" t="s">
        <v>974</v>
      </c>
      <c r="J394" s="235">
        <v>700270.20000000007</v>
      </c>
      <c r="K394" s="188">
        <v>69.349999999999994</v>
      </c>
      <c r="L394" s="233" t="s">
        <v>974</v>
      </c>
      <c r="M394" s="236">
        <v>730777.84</v>
      </c>
      <c r="O394" s="232"/>
    </row>
    <row r="395" spans="1:15" ht="18">
      <c r="A395" s="173"/>
      <c r="B395" s="453"/>
      <c r="C395" s="187">
        <v>6.5999999999999979</v>
      </c>
      <c r="D395" s="188">
        <v>56.14</v>
      </c>
      <c r="E395" s="233"/>
      <c r="F395" s="234" t="s">
        <v>974</v>
      </c>
      <c r="G395" s="235">
        <v>679462.3681882933</v>
      </c>
      <c r="H395" s="188">
        <v>63.3</v>
      </c>
      <c r="I395" s="233" t="s">
        <v>974</v>
      </c>
      <c r="J395" s="235">
        <v>708471.75</v>
      </c>
      <c r="K395" s="188">
        <v>70.45</v>
      </c>
      <c r="L395" s="233" t="s">
        <v>974</v>
      </c>
      <c r="M395" s="236">
        <v>739251.76</v>
      </c>
      <c r="O395" s="232"/>
    </row>
    <row r="396" spans="1:15" ht="18">
      <c r="A396" s="173"/>
      <c r="B396" s="453"/>
      <c r="C396" s="187">
        <v>6.7999999999999972</v>
      </c>
      <c r="D396" s="188">
        <v>57.9</v>
      </c>
      <c r="E396" s="233"/>
      <c r="F396" s="234" t="s">
        <v>974</v>
      </c>
      <c r="G396" s="235">
        <v>695352.61526797607</v>
      </c>
      <c r="H396" s="188">
        <v>65.27</v>
      </c>
      <c r="I396" s="233" t="s">
        <v>974</v>
      </c>
      <c r="J396" s="235">
        <v>724875.9</v>
      </c>
      <c r="K396" s="188">
        <v>72.650000000000006</v>
      </c>
      <c r="L396" s="233" t="s">
        <v>974</v>
      </c>
      <c r="M396" s="236">
        <v>756200.64</v>
      </c>
      <c r="O396" s="232"/>
    </row>
    <row r="397" spans="1:15" ht="18">
      <c r="A397" s="173"/>
      <c r="B397" s="453"/>
      <c r="C397" s="187">
        <v>6.8999999999999977</v>
      </c>
      <c r="D397" s="188">
        <v>58.77</v>
      </c>
      <c r="E397" s="233"/>
      <c r="F397" s="234" t="s">
        <v>974</v>
      </c>
      <c r="G397" s="235">
        <v>703297.73880781722</v>
      </c>
      <c r="H397" s="188">
        <v>66.260000000000005</v>
      </c>
      <c r="I397" s="233" t="s">
        <v>974</v>
      </c>
      <c r="J397" s="235">
        <v>733077.45000000007</v>
      </c>
      <c r="K397" s="188">
        <v>73.75</v>
      </c>
      <c r="L397" s="233" t="s">
        <v>974</v>
      </c>
      <c r="M397" s="236">
        <v>764674.56000000006</v>
      </c>
      <c r="O397" s="232"/>
    </row>
    <row r="398" spans="1:15" ht="18">
      <c r="A398" s="173"/>
      <c r="B398" s="453"/>
      <c r="C398" s="187">
        <v>7.099999999999997</v>
      </c>
      <c r="D398" s="188">
        <v>60.53</v>
      </c>
      <c r="E398" s="233"/>
      <c r="F398" s="234" t="s">
        <v>974</v>
      </c>
      <c r="G398" s="235">
        <v>720513</v>
      </c>
      <c r="H398" s="188">
        <v>68.239999999999995</v>
      </c>
      <c r="I398" s="233" t="s">
        <v>974</v>
      </c>
      <c r="J398" s="235">
        <v>749481.6</v>
      </c>
      <c r="K398" s="188">
        <v>75.959999999999994</v>
      </c>
      <c r="L398" s="233" t="s">
        <v>974</v>
      </c>
      <c r="M398" s="236">
        <v>781623.44000000006</v>
      </c>
      <c r="O398" s="232"/>
    </row>
    <row r="399" spans="1:15" ht="18">
      <c r="A399" s="173"/>
      <c r="B399" s="453"/>
      <c r="C399" s="187">
        <v>7.1999999999999975</v>
      </c>
      <c r="D399" s="188">
        <v>61.4</v>
      </c>
      <c r="E399" s="233"/>
      <c r="F399" s="234" t="s">
        <v>974</v>
      </c>
      <c r="G399" s="235">
        <v>727133.10942734103</v>
      </c>
      <c r="H399" s="188">
        <v>69.23</v>
      </c>
      <c r="I399" s="233" t="s">
        <v>974</v>
      </c>
      <c r="J399" s="235">
        <v>757683.15</v>
      </c>
      <c r="K399" s="188">
        <v>77.06</v>
      </c>
      <c r="L399" s="233" t="s">
        <v>974</v>
      </c>
      <c r="M399" s="236">
        <v>790098.4</v>
      </c>
      <c r="O399" s="232"/>
    </row>
    <row r="400" spans="1:15" ht="18">
      <c r="A400" s="173"/>
      <c r="B400" s="453"/>
      <c r="C400" s="187">
        <v>7.3999999999999968</v>
      </c>
      <c r="D400" s="188">
        <v>63.16</v>
      </c>
      <c r="E400" s="233"/>
      <c r="F400" s="234" t="s">
        <v>974</v>
      </c>
      <c r="G400" s="235">
        <v>736023.35650702403</v>
      </c>
      <c r="H400" s="188">
        <v>71.209999999999994</v>
      </c>
      <c r="I400" s="233" t="s">
        <v>974</v>
      </c>
      <c r="J400" s="235">
        <v>764087.3</v>
      </c>
      <c r="K400" s="188">
        <v>79.260000000000005</v>
      </c>
      <c r="L400" s="233" t="s">
        <v>974</v>
      </c>
      <c r="M400" s="236">
        <v>807047.28</v>
      </c>
      <c r="O400" s="232"/>
    </row>
    <row r="401" spans="1:15" ht="18.75" thickBot="1">
      <c r="A401" s="173"/>
      <c r="B401" s="466"/>
      <c r="C401" s="239">
        <v>7.4999999999999973</v>
      </c>
      <c r="D401" s="240">
        <v>64.040000000000006</v>
      </c>
      <c r="E401" s="241"/>
      <c r="F401" s="242" t="s">
        <v>974</v>
      </c>
      <c r="G401" s="243">
        <v>742968.48004686495</v>
      </c>
      <c r="H401" s="240">
        <v>72.2</v>
      </c>
      <c r="I401" s="241" t="s">
        <v>974</v>
      </c>
      <c r="J401" s="243">
        <v>772800</v>
      </c>
      <c r="K401" s="240">
        <v>80.36</v>
      </c>
      <c r="L401" s="241" t="s">
        <v>974</v>
      </c>
      <c r="M401" s="244">
        <v>815521.20000000007</v>
      </c>
      <c r="O401" s="232"/>
    </row>
    <row r="402" spans="1:15" ht="18">
      <c r="A402" s="173"/>
      <c r="B402" s="452">
        <v>4.7</v>
      </c>
      <c r="C402" s="181">
        <v>4.6999999999999984</v>
      </c>
      <c r="D402" s="182">
        <v>41.31</v>
      </c>
      <c r="E402" s="245">
        <f>6%</f>
        <v>0.06</v>
      </c>
      <c r="F402" s="246" t="s">
        <v>974</v>
      </c>
      <c r="G402" s="230">
        <v>556621</v>
      </c>
      <c r="H402" s="182">
        <v>46.58</v>
      </c>
      <c r="I402" s="228" t="s">
        <v>974</v>
      </c>
      <c r="J402" s="230">
        <v>576941.88</v>
      </c>
      <c r="K402" s="182">
        <v>51.84</v>
      </c>
      <c r="L402" s="228" t="s">
        <v>974</v>
      </c>
      <c r="M402" s="231">
        <v>605941</v>
      </c>
      <c r="O402" s="232"/>
    </row>
    <row r="403" spans="1:15" ht="18">
      <c r="A403" s="173"/>
      <c r="B403" s="453"/>
      <c r="C403" s="187">
        <v>4.7999999999999989</v>
      </c>
      <c r="D403" s="188">
        <v>42.23</v>
      </c>
      <c r="E403" s="233"/>
      <c r="F403" s="234" t="s">
        <v>974</v>
      </c>
      <c r="G403" s="235">
        <v>568325.31999999995</v>
      </c>
      <c r="H403" s="188">
        <v>47.61</v>
      </c>
      <c r="I403" s="233" t="s">
        <v>974</v>
      </c>
      <c r="J403" s="235">
        <v>583463.22</v>
      </c>
      <c r="K403" s="188">
        <v>52.99</v>
      </c>
      <c r="L403" s="233" t="s">
        <v>974</v>
      </c>
      <c r="M403" s="236">
        <v>621995.68000000005</v>
      </c>
      <c r="O403" s="232"/>
    </row>
    <row r="404" spans="1:15" ht="18">
      <c r="A404" s="173"/>
      <c r="B404" s="453"/>
      <c r="C404" s="187">
        <v>4.9999999999999982</v>
      </c>
      <c r="D404" s="188">
        <v>44.06</v>
      </c>
      <c r="E404" s="233"/>
      <c r="F404" s="234" t="s">
        <v>974</v>
      </c>
      <c r="G404" s="235">
        <v>582431</v>
      </c>
      <c r="H404" s="188">
        <v>49.68</v>
      </c>
      <c r="I404" s="233" t="s">
        <v>974</v>
      </c>
      <c r="J404" s="235">
        <v>604526</v>
      </c>
      <c r="K404" s="188">
        <v>55.3</v>
      </c>
      <c r="L404" s="233" t="s">
        <v>974</v>
      </c>
      <c r="M404" s="236">
        <v>639245</v>
      </c>
      <c r="O404" s="232"/>
    </row>
    <row r="405" spans="1:15" ht="18">
      <c r="A405" s="173"/>
      <c r="B405" s="453"/>
      <c r="C405" s="187">
        <v>5.0999999999999988</v>
      </c>
      <c r="D405" s="188">
        <v>44.98</v>
      </c>
      <c r="E405" s="233"/>
      <c r="F405" s="234" t="s">
        <v>974</v>
      </c>
      <c r="G405" s="235">
        <v>594123</v>
      </c>
      <c r="H405" s="188">
        <v>50.72</v>
      </c>
      <c r="I405" s="233" t="s">
        <v>974</v>
      </c>
      <c r="J405" s="235">
        <v>611254</v>
      </c>
      <c r="K405" s="188">
        <v>56.45</v>
      </c>
      <c r="L405" s="233" t="s">
        <v>974</v>
      </c>
      <c r="M405" s="236">
        <v>646632.42000000004</v>
      </c>
      <c r="O405" s="232"/>
    </row>
    <row r="406" spans="1:15" ht="18">
      <c r="A406" s="173"/>
      <c r="B406" s="453"/>
      <c r="C406" s="187">
        <v>5.299999999999998</v>
      </c>
      <c r="D406" s="188">
        <v>46.82</v>
      </c>
      <c r="E406" s="233"/>
      <c r="F406" s="234" t="s">
        <v>974</v>
      </c>
      <c r="G406" s="235">
        <v>609122</v>
      </c>
      <c r="H406" s="188">
        <v>52.79</v>
      </c>
      <c r="I406" s="233" t="s">
        <v>974</v>
      </c>
      <c r="J406" s="235">
        <v>632156</v>
      </c>
      <c r="K406" s="188">
        <v>58.75</v>
      </c>
      <c r="L406" s="233" t="s">
        <v>974</v>
      </c>
      <c r="M406" s="236">
        <v>658390.6</v>
      </c>
      <c r="O406" s="232"/>
    </row>
    <row r="407" spans="1:15" ht="18">
      <c r="A407" s="173"/>
      <c r="B407" s="453"/>
      <c r="C407" s="187">
        <v>5.3999999999999986</v>
      </c>
      <c r="D407" s="188">
        <v>47.74</v>
      </c>
      <c r="E407" s="233"/>
      <c r="F407" s="234" t="s">
        <v>974</v>
      </c>
      <c r="G407" s="235">
        <v>615245</v>
      </c>
      <c r="H407" s="188">
        <v>53.82</v>
      </c>
      <c r="I407" s="233" t="s">
        <v>974</v>
      </c>
      <c r="J407" s="235">
        <v>644589</v>
      </c>
      <c r="K407" s="188">
        <v>59.9</v>
      </c>
      <c r="L407" s="233" t="s">
        <v>974</v>
      </c>
      <c r="M407" s="236">
        <v>669270.22000000009</v>
      </c>
      <c r="O407" s="232"/>
    </row>
    <row r="408" spans="1:15" ht="18">
      <c r="A408" s="173"/>
      <c r="B408" s="453"/>
      <c r="C408" s="187">
        <v>5.5999999999999979</v>
      </c>
      <c r="D408" s="188">
        <v>49.57</v>
      </c>
      <c r="E408" s="233"/>
      <c r="F408" s="234" t="s">
        <v>974</v>
      </c>
      <c r="G408" s="235">
        <v>634124</v>
      </c>
      <c r="H408" s="188">
        <v>55.89</v>
      </c>
      <c r="I408" s="233" t="s">
        <v>974</v>
      </c>
      <c r="J408" s="235">
        <v>664829</v>
      </c>
      <c r="K408" s="188">
        <v>62.21</v>
      </c>
      <c r="L408" s="233" t="s">
        <v>974</v>
      </c>
      <c r="M408" s="236">
        <v>698111</v>
      </c>
      <c r="O408" s="232"/>
    </row>
    <row r="409" spans="1:15" ht="18">
      <c r="A409" s="173"/>
      <c r="B409" s="453"/>
      <c r="C409" s="187">
        <v>5.6999999999999984</v>
      </c>
      <c r="D409" s="188">
        <v>50.49</v>
      </c>
      <c r="E409" s="233"/>
      <c r="F409" s="234" t="s">
        <v>974</v>
      </c>
      <c r="G409" s="235">
        <v>640664</v>
      </c>
      <c r="H409" s="188">
        <v>56.93</v>
      </c>
      <c r="I409" s="233" t="s">
        <v>974</v>
      </c>
      <c r="J409" s="235">
        <v>672456</v>
      </c>
      <c r="K409" s="188">
        <v>63.36</v>
      </c>
      <c r="L409" s="233" t="s">
        <v>974</v>
      </c>
      <c r="M409" s="236">
        <v>704249</v>
      </c>
      <c r="O409" s="232"/>
    </row>
    <row r="410" spans="1:15" ht="18">
      <c r="A410" s="173"/>
      <c r="B410" s="453"/>
      <c r="C410" s="187">
        <v>5.8999999999999977</v>
      </c>
      <c r="D410" s="188">
        <v>52.33</v>
      </c>
      <c r="E410" s="233"/>
      <c r="F410" s="234" t="s">
        <v>974</v>
      </c>
      <c r="G410" s="235">
        <v>649212.9</v>
      </c>
      <c r="H410" s="188">
        <v>59</v>
      </c>
      <c r="I410" s="233" t="s">
        <v>974</v>
      </c>
      <c r="J410" s="235">
        <v>677203.26</v>
      </c>
      <c r="K410" s="188">
        <v>65.66</v>
      </c>
      <c r="L410" s="233" t="s">
        <v>974</v>
      </c>
      <c r="M410" s="236">
        <v>713665.14</v>
      </c>
      <c r="O410" s="232"/>
    </row>
    <row r="411" spans="1:15" ht="18">
      <c r="A411" s="173"/>
      <c r="B411" s="453"/>
      <c r="C411" s="187">
        <v>5.9999999999999982</v>
      </c>
      <c r="D411" s="188">
        <v>53.24</v>
      </c>
      <c r="E411" s="233"/>
      <c r="F411" s="234" t="s">
        <v>974</v>
      </c>
      <c r="G411" s="235">
        <v>657474.54</v>
      </c>
      <c r="H411" s="188">
        <v>60.03</v>
      </c>
      <c r="I411" s="233" t="s">
        <v>974</v>
      </c>
      <c r="J411" s="235">
        <v>685724.6</v>
      </c>
      <c r="K411" s="188">
        <v>66.819999999999993</v>
      </c>
      <c r="L411" s="233" t="s">
        <v>974</v>
      </c>
      <c r="M411" s="236">
        <v>722543.70000000007</v>
      </c>
      <c r="O411" s="232"/>
    </row>
    <row r="412" spans="1:15" ht="18">
      <c r="A412" s="173"/>
      <c r="B412" s="453"/>
      <c r="C412" s="187">
        <v>6.1999999999999975</v>
      </c>
      <c r="D412" s="188">
        <v>55.08</v>
      </c>
      <c r="E412" s="233"/>
      <c r="F412" s="234" t="s">
        <v>974</v>
      </c>
      <c r="G412" s="235">
        <v>673999.94000000006</v>
      </c>
      <c r="H412" s="188">
        <v>62.1</v>
      </c>
      <c r="I412" s="233" t="s">
        <v>974</v>
      </c>
      <c r="J412" s="235">
        <v>702763.04</v>
      </c>
      <c r="K412" s="188">
        <v>69.12</v>
      </c>
      <c r="L412" s="233" t="s">
        <v>974</v>
      </c>
      <c r="M412" s="236">
        <v>740301.88</v>
      </c>
      <c r="O412" s="232"/>
    </row>
    <row r="413" spans="1:15" ht="18">
      <c r="A413" s="173"/>
      <c r="B413" s="453"/>
      <c r="C413" s="187">
        <v>6.299999999999998</v>
      </c>
      <c r="D413" s="188">
        <v>56</v>
      </c>
      <c r="E413" s="233"/>
      <c r="F413" s="234" t="s">
        <v>974</v>
      </c>
      <c r="G413" s="235">
        <v>682262.64</v>
      </c>
      <c r="H413" s="188">
        <v>63.14</v>
      </c>
      <c r="I413" s="233" t="s">
        <v>974</v>
      </c>
      <c r="J413" s="235">
        <v>711289.68</v>
      </c>
      <c r="K413" s="188">
        <v>70.27</v>
      </c>
      <c r="L413" s="233" t="s">
        <v>974</v>
      </c>
      <c r="M413" s="236">
        <v>749181.5</v>
      </c>
      <c r="O413" s="232"/>
    </row>
    <row r="414" spans="1:15" ht="18">
      <c r="A414" s="173"/>
      <c r="B414" s="453"/>
      <c r="C414" s="187">
        <v>6.4999999999999973</v>
      </c>
      <c r="D414" s="188">
        <v>57.83</v>
      </c>
      <c r="E414" s="233"/>
      <c r="F414" s="234" t="s">
        <v>974</v>
      </c>
      <c r="G414" s="235">
        <v>698808.18</v>
      </c>
      <c r="H414" s="188">
        <v>65.209999999999994</v>
      </c>
      <c r="I414" s="233" t="s">
        <v>974</v>
      </c>
      <c r="J414" s="235">
        <v>728333.42</v>
      </c>
      <c r="K414" s="188">
        <v>72.58</v>
      </c>
      <c r="L414" s="233" t="s">
        <v>974</v>
      </c>
      <c r="M414" s="236">
        <v>766939.68</v>
      </c>
      <c r="O414" s="232"/>
    </row>
    <row r="415" spans="1:15" ht="18">
      <c r="A415" s="173"/>
      <c r="B415" s="453"/>
      <c r="C415" s="187">
        <v>6.5999999999999979</v>
      </c>
      <c r="D415" s="188">
        <v>58.75</v>
      </c>
      <c r="E415" s="233"/>
      <c r="F415" s="234" t="s">
        <v>974</v>
      </c>
      <c r="G415" s="235">
        <v>707049.68</v>
      </c>
      <c r="H415" s="188">
        <v>66.239999999999995</v>
      </c>
      <c r="I415" s="233" t="s">
        <v>974</v>
      </c>
      <c r="J415" s="235">
        <v>736854.76</v>
      </c>
      <c r="K415" s="188">
        <v>73.73</v>
      </c>
      <c r="L415" s="233" t="s">
        <v>974</v>
      </c>
      <c r="M415" s="236">
        <v>775818.23999999999</v>
      </c>
      <c r="O415" s="232"/>
    </row>
    <row r="416" spans="1:15" ht="18">
      <c r="A416" s="173"/>
      <c r="B416" s="453"/>
      <c r="C416" s="187">
        <v>6.7999999999999972</v>
      </c>
      <c r="D416" s="188">
        <v>60.59</v>
      </c>
      <c r="E416" s="233"/>
      <c r="F416" s="234" t="s">
        <v>974</v>
      </c>
      <c r="G416" s="235">
        <v>723575.08000000007</v>
      </c>
      <c r="H416" s="188">
        <v>68.31</v>
      </c>
      <c r="I416" s="233" t="s">
        <v>974</v>
      </c>
      <c r="J416" s="235">
        <v>753898.5</v>
      </c>
      <c r="K416" s="188">
        <v>76.03</v>
      </c>
      <c r="L416" s="233" t="s">
        <v>974</v>
      </c>
      <c r="M416" s="236">
        <v>793576.42</v>
      </c>
      <c r="O416" s="232"/>
    </row>
    <row r="417" spans="1:15" ht="18">
      <c r="A417" s="173"/>
      <c r="B417" s="453"/>
      <c r="C417" s="187">
        <v>6.8999999999999977</v>
      </c>
      <c r="D417" s="188">
        <v>61.51</v>
      </c>
      <c r="E417" s="233"/>
      <c r="F417" s="234" t="s">
        <v>974</v>
      </c>
      <c r="G417" s="235">
        <v>731837.78</v>
      </c>
      <c r="H417" s="188">
        <v>69.349999999999994</v>
      </c>
      <c r="I417" s="233" t="s">
        <v>974</v>
      </c>
      <c r="J417" s="235">
        <v>768456</v>
      </c>
      <c r="K417" s="188">
        <v>77.180000000000007</v>
      </c>
      <c r="L417" s="233" t="s">
        <v>974</v>
      </c>
      <c r="M417" s="236">
        <v>802454.9800000001</v>
      </c>
      <c r="O417" s="232"/>
    </row>
    <row r="418" spans="1:15" ht="18">
      <c r="A418" s="173"/>
      <c r="B418" s="453"/>
      <c r="C418" s="187">
        <v>7.099999999999997</v>
      </c>
      <c r="D418" s="188">
        <v>63.34</v>
      </c>
      <c r="E418" s="233"/>
      <c r="F418" s="234" t="s">
        <v>974</v>
      </c>
      <c r="G418" s="235">
        <v>748362.12</v>
      </c>
      <c r="H418" s="188">
        <v>71.42</v>
      </c>
      <c r="I418" s="233" t="s">
        <v>974</v>
      </c>
      <c r="J418" s="235">
        <v>780463.58</v>
      </c>
      <c r="K418" s="188">
        <v>79.489999999999995</v>
      </c>
      <c r="L418" s="233" t="s">
        <v>974</v>
      </c>
      <c r="M418" s="236">
        <v>819213.16</v>
      </c>
      <c r="O418" s="232"/>
    </row>
    <row r="419" spans="1:15" ht="18">
      <c r="A419" s="173"/>
      <c r="B419" s="453"/>
      <c r="C419" s="187">
        <v>7.1999999999999975</v>
      </c>
      <c r="D419" s="188">
        <v>64.260000000000005</v>
      </c>
      <c r="E419" s="233"/>
      <c r="F419" s="234" t="s">
        <v>974</v>
      </c>
      <c r="G419" s="235">
        <v>756624.82000000007</v>
      </c>
      <c r="H419" s="188">
        <v>72.45</v>
      </c>
      <c r="I419" s="233" t="s">
        <v>974</v>
      </c>
      <c r="J419" s="235">
        <v>787984.92</v>
      </c>
      <c r="K419" s="188">
        <v>80.64</v>
      </c>
      <c r="L419" s="233" t="s">
        <v>974</v>
      </c>
      <c r="M419" s="236">
        <v>829092.78</v>
      </c>
      <c r="O419" s="232"/>
    </row>
    <row r="420" spans="1:15" ht="18">
      <c r="A420" s="173"/>
      <c r="B420" s="453"/>
      <c r="C420" s="187">
        <v>7.3999999999999968</v>
      </c>
      <c r="D420" s="188">
        <v>66.099999999999994</v>
      </c>
      <c r="E420" s="233"/>
      <c r="F420" s="234" t="s">
        <v>974</v>
      </c>
      <c r="G420" s="235">
        <v>773150.22000000009</v>
      </c>
      <c r="H420" s="188">
        <v>74.52</v>
      </c>
      <c r="I420" s="233" t="s">
        <v>974</v>
      </c>
      <c r="J420" s="235">
        <v>805028.66</v>
      </c>
      <c r="K420" s="188">
        <v>82.94</v>
      </c>
      <c r="L420" s="233" t="s">
        <v>974</v>
      </c>
      <c r="M420" s="236">
        <v>836850.96</v>
      </c>
      <c r="O420" s="232"/>
    </row>
    <row r="421" spans="1:15" ht="18">
      <c r="A421" s="173"/>
      <c r="B421" s="453"/>
      <c r="C421" s="187">
        <v>7.4999999999999973</v>
      </c>
      <c r="D421" s="188">
        <v>67.010000000000005</v>
      </c>
      <c r="E421" s="233"/>
      <c r="F421" s="234" t="s">
        <v>974</v>
      </c>
      <c r="G421" s="235">
        <v>781411.86</v>
      </c>
      <c r="H421" s="188">
        <v>75.56</v>
      </c>
      <c r="I421" s="233" t="s">
        <v>974</v>
      </c>
      <c r="J421" s="235">
        <v>813559.54</v>
      </c>
      <c r="K421" s="188">
        <v>84.1</v>
      </c>
      <c r="L421" s="233" t="s">
        <v>974</v>
      </c>
      <c r="M421" s="236">
        <v>845729.52</v>
      </c>
      <c r="O421" s="232"/>
    </row>
    <row r="422" spans="1:15" ht="18.75" thickBot="1">
      <c r="A422" s="173"/>
      <c r="B422" s="466"/>
      <c r="C422" s="239">
        <v>7.6999999999999966</v>
      </c>
      <c r="D422" s="240">
        <v>68.849999999999994</v>
      </c>
      <c r="E422" s="241"/>
      <c r="F422" s="242" t="s">
        <v>974</v>
      </c>
      <c r="G422" s="243">
        <v>797937.26</v>
      </c>
      <c r="H422" s="240">
        <v>77.63</v>
      </c>
      <c r="I422" s="241" t="s">
        <v>974</v>
      </c>
      <c r="J422" s="243">
        <v>830593.74</v>
      </c>
      <c r="K422" s="240">
        <v>86.4</v>
      </c>
      <c r="L422" s="241" t="s">
        <v>974</v>
      </c>
      <c r="M422" s="244">
        <v>859487.7</v>
      </c>
      <c r="O422" s="232"/>
    </row>
    <row r="423" spans="1:15" ht="18">
      <c r="A423" s="173"/>
      <c r="B423" s="452">
        <v>4.8</v>
      </c>
      <c r="C423" s="181">
        <v>4.7999999999999989</v>
      </c>
      <c r="D423" s="182">
        <v>43.17</v>
      </c>
      <c r="E423" s="228">
        <v>0.05</v>
      </c>
      <c r="F423" s="246" t="s">
        <v>974</v>
      </c>
      <c r="G423" s="230">
        <v>561362.55000000005</v>
      </c>
      <c r="H423" s="182">
        <v>48.67</v>
      </c>
      <c r="I423" s="228" t="s">
        <v>974</v>
      </c>
      <c r="J423" s="230">
        <v>586520.55000000005</v>
      </c>
      <c r="K423" s="182">
        <v>54.17</v>
      </c>
      <c r="L423" s="228" t="s">
        <v>974</v>
      </c>
      <c r="M423" s="231">
        <v>601411.38</v>
      </c>
      <c r="O423" s="232"/>
    </row>
    <row r="424" spans="1:15" ht="18">
      <c r="A424" s="173"/>
      <c r="B424" s="453"/>
      <c r="C424" s="187">
        <v>4.9999999999999982</v>
      </c>
      <c r="D424" s="188">
        <v>45.04</v>
      </c>
      <c r="E424" s="233"/>
      <c r="F424" s="234" t="s">
        <v>974</v>
      </c>
      <c r="G424" s="235">
        <v>577970.4</v>
      </c>
      <c r="H424" s="188">
        <v>50.78</v>
      </c>
      <c r="I424" s="233" t="s">
        <v>974</v>
      </c>
      <c r="J424" s="235">
        <v>603642.9</v>
      </c>
      <c r="K424" s="188">
        <v>56.52</v>
      </c>
      <c r="L424" s="233" t="s">
        <v>974</v>
      </c>
      <c r="M424" s="236">
        <v>618730.98</v>
      </c>
      <c r="O424" s="232"/>
    </row>
    <row r="425" spans="1:15" ht="18">
      <c r="A425" s="173"/>
      <c r="B425" s="453"/>
      <c r="C425" s="187">
        <v>5.0999999999999988</v>
      </c>
      <c r="D425" s="188">
        <v>45.98</v>
      </c>
      <c r="E425" s="233"/>
      <c r="F425" s="234" t="s">
        <v>974</v>
      </c>
      <c r="G425" s="235">
        <v>586274.85</v>
      </c>
      <c r="H425" s="188">
        <v>51.84</v>
      </c>
      <c r="I425" s="233" t="s">
        <v>974</v>
      </c>
      <c r="J425" s="235">
        <v>612203.55000000005</v>
      </c>
      <c r="K425" s="188">
        <v>57.7</v>
      </c>
      <c r="L425" s="233" t="s">
        <v>974</v>
      </c>
      <c r="M425" s="236">
        <v>627391.80000000005</v>
      </c>
      <c r="O425" s="232"/>
    </row>
    <row r="426" spans="1:15" ht="18">
      <c r="A426" s="173"/>
      <c r="B426" s="453"/>
      <c r="C426" s="187">
        <v>5.299999999999998</v>
      </c>
      <c r="D426" s="188">
        <v>47.86</v>
      </c>
      <c r="E426" s="233"/>
      <c r="F426" s="234" t="s">
        <v>974</v>
      </c>
      <c r="G426" s="235">
        <v>602883.75</v>
      </c>
      <c r="H426" s="188">
        <v>53.96</v>
      </c>
      <c r="I426" s="233" t="s">
        <v>974</v>
      </c>
      <c r="J426" s="235">
        <v>629325.9</v>
      </c>
      <c r="K426" s="188">
        <v>60.06</v>
      </c>
      <c r="L426" s="233" t="s">
        <v>974</v>
      </c>
      <c r="M426" s="236">
        <v>644712.42000000004</v>
      </c>
      <c r="O426" s="232"/>
    </row>
    <row r="427" spans="1:15" ht="18">
      <c r="A427" s="173"/>
      <c r="B427" s="453"/>
      <c r="C427" s="187">
        <v>5.3999999999999986</v>
      </c>
      <c r="D427" s="188">
        <v>48.8</v>
      </c>
      <c r="E427" s="233"/>
      <c r="F427" s="234" t="s">
        <v>974</v>
      </c>
      <c r="G427" s="235">
        <v>611188.20000000007</v>
      </c>
      <c r="H427" s="188">
        <v>55.02</v>
      </c>
      <c r="I427" s="233" t="s">
        <v>974</v>
      </c>
      <c r="J427" s="235">
        <v>637886.55000000005</v>
      </c>
      <c r="K427" s="188">
        <v>61.24</v>
      </c>
      <c r="L427" s="233" t="s">
        <v>974</v>
      </c>
      <c r="M427" s="236">
        <v>653372.22</v>
      </c>
      <c r="O427" s="232"/>
    </row>
    <row r="428" spans="1:15" ht="18">
      <c r="A428" s="173"/>
      <c r="B428" s="453"/>
      <c r="C428" s="187">
        <v>5.5999999999999979</v>
      </c>
      <c r="D428" s="188">
        <v>50.67</v>
      </c>
      <c r="E428" s="233"/>
      <c r="F428" s="234" t="s">
        <v>974</v>
      </c>
      <c r="G428" s="235">
        <v>627796.05000000005</v>
      </c>
      <c r="H428" s="188">
        <v>57.13</v>
      </c>
      <c r="I428" s="233" t="s">
        <v>974</v>
      </c>
      <c r="J428" s="235">
        <v>655008.9</v>
      </c>
      <c r="K428" s="188">
        <v>63.59</v>
      </c>
      <c r="L428" s="233" t="s">
        <v>974</v>
      </c>
      <c r="M428" s="236">
        <v>670692.84</v>
      </c>
      <c r="O428" s="232"/>
    </row>
    <row r="429" spans="1:15" ht="18">
      <c r="A429" s="173"/>
      <c r="B429" s="453"/>
      <c r="C429" s="187">
        <v>5.6999999999999984</v>
      </c>
      <c r="D429" s="188">
        <v>51.61</v>
      </c>
      <c r="E429" s="233"/>
      <c r="F429" s="234" t="s">
        <v>974</v>
      </c>
      <c r="G429" s="235">
        <v>636100.5</v>
      </c>
      <c r="H429" s="188">
        <v>58.19</v>
      </c>
      <c r="I429" s="233" t="s">
        <v>974</v>
      </c>
      <c r="J429" s="235">
        <v>663569.55000000005</v>
      </c>
      <c r="K429" s="188">
        <v>64.77</v>
      </c>
      <c r="L429" s="233" t="s">
        <v>974</v>
      </c>
      <c r="M429" s="236">
        <v>679353.66</v>
      </c>
      <c r="O429" s="232"/>
    </row>
    <row r="430" spans="1:15" ht="18">
      <c r="A430" s="173"/>
      <c r="B430" s="453"/>
      <c r="C430" s="187">
        <v>5.8999999999999977</v>
      </c>
      <c r="D430" s="188">
        <v>53.49</v>
      </c>
      <c r="E430" s="233"/>
      <c r="F430" s="234" t="s">
        <v>974</v>
      </c>
      <c r="G430" s="235">
        <v>652709.4</v>
      </c>
      <c r="H430" s="188">
        <v>60.31</v>
      </c>
      <c r="I430" s="233" t="s">
        <v>974</v>
      </c>
      <c r="J430" s="235">
        <v>680691.9</v>
      </c>
      <c r="K430" s="188">
        <v>67.12</v>
      </c>
      <c r="L430" s="233" t="s">
        <v>974</v>
      </c>
      <c r="M430" s="236">
        <v>696674.28</v>
      </c>
      <c r="O430" s="232"/>
    </row>
    <row r="431" spans="1:15" ht="18">
      <c r="A431" s="173"/>
      <c r="B431" s="453"/>
      <c r="C431" s="187">
        <v>5.9999999999999982</v>
      </c>
      <c r="D431" s="188">
        <v>54.43</v>
      </c>
      <c r="E431" s="233"/>
      <c r="F431" s="234" t="s">
        <v>974</v>
      </c>
      <c r="G431" s="235">
        <v>661012.80000000005</v>
      </c>
      <c r="H431" s="188">
        <v>61.36</v>
      </c>
      <c r="I431" s="233" t="s">
        <v>974</v>
      </c>
      <c r="J431" s="235">
        <v>689252.55</v>
      </c>
      <c r="K431" s="188">
        <v>68.3</v>
      </c>
      <c r="L431" s="233" t="s">
        <v>974</v>
      </c>
      <c r="M431" s="236">
        <v>705334.08</v>
      </c>
      <c r="O431" s="232"/>
    </row>
    <row r="432" spans="1:15" ht="18">
      <c r="A432" s="173"/>
      <c r="B432" s="453"/>
      <c r="C432" s="187">
        <v>6.1999999999999975</v>
      </c>
      <c r="D432" s="188">
        <v>56.3</v>
      </c>
      <c r="E432" s="233"/>
      <c r="F432" s="234" t="s">
        <v>974</v>
      </c>
      <c r="G432" s="235">
        <v>677621.70000000007</v>
      </c>
      <c r="H432" s="188">
        <v>63.48</v>
      </c>
      <c r="I432" s="233" t="s">
        <v>974</v>
      </c>
      <c r="J432" s="235">
        <v>706374.9</v>
      </c>
      <c r="K432" s="188">
        <v>70.66</v>
      </c>
      <c r="L432" s="233" t="s">
        <v>974</v>
      </c>
      <c r="M432" s="236">
        <v>722654.70000000007</v>
      </c>
      <c r="O432" s="232"/>
    </row>
    <row r="433" spans="1:15" ht="18">
      <c r="A433" s="173"/>
      <c r="B433" s="453"/>
      <c r="C433" s="187">
        <v>6.299999999999998</v>
      </c>
      <c r="D433" s="188">
        <v>57.24</v>
      </c>
      <c r="E433" s="233"/>
      <c r="F433" s="234" t="s">
        <v>974</v>
      </c>
      <c r="G433" s="235">
        <v>685926.15</v>
      </c>
      <c r="H433" s="188">
        <v>64.540000000000006</v>
      </c>
      <c r="I433" s="233" t="s">
        <v>974</v>
      </c>
      <c r="J433" s="235">
        <v>714935.55</v>
      </c>
      <c r="K433" s="188">
        <v>71.83</v>
      </c>
      <c r="L433" s="233" t="s">
        <v>974</v>
      </c>
      <c r="M433" s="236">
        <v>731314.5</v>
      </c>
      <c r="O433" s="232"/>
    </row>
    <row r="434" spans="1:15" ht="18">
      <c r="A434" s="173"/>
      <c r="B434" s="453"/>
      <c r="C434" s="187">
        <v>6.4999999999999973</v>
      </c>
      <c r="D434" s="188">
        <v>59.12</v>
      </c>
      <c r="E434" s="233"/>
      <c r="F434" s="234" t="s">
        <v>974</v>
      </c>
      <c r="G434" s="235">
        <v>702534</v>
      </c>
      <c r="H434" s="188">
        <v>66.650000000000006</v>
      </c>
      <c r="I434" s="233" t="s">
        <v>974</v>
      </c>
      <c r="J434" s="235">
        <v>732057.9</v>
      </c>
      <c r="K434" s="188">
        <v>74.19</v>
      </c>
      <c r="L434" s="233" t="s">
        <v>974</v>
      </c>
      <c r="M434" s="236">
        <v>748635.12</v>
      </c>
      <c r="O434" s="232"/>
    </row>
    <row r="435" spans="1:15" ht="18">
      <c r="A435" s="173"/>
      <c r="B435" s="453"/>
      <c r="C435" s="187">
        <v>6.5999999999999979</v>
      </c>
      <c r="D435" s="188">
        <v>60.06</v>
      </c>
      <c r="E435" s="233"/>
      <c r="F435" s="234" t="s">
        <v>974</v>
      </c>
      <c r="G435" s="235">
        <v>710838.45000000007</v>
      </c>
      <c r="H435" s="188">
        <v>67.709999999999994</v>
      </c>
      <c r="I435" s="233" t="s">
        <v>974</v>
      </c>
      <c r="J435" s="235">
        <v>740619.6</v>
      </c>
      <c r="K435" s="188">
        <v>75.37</v>
      </c>
      <c r="L435" s="233" t="s">
        <v>974</v>
      </c>
      <c r="M435" s="236">
        <v>757295.94000000006</v>
      </c>
      <c r="O435" s="232"/>
    </row>
    <row r="436" spans="1:15" ht="18">
      <c r="A436" s="173"/>
      <c r="B436" s="453"/>
      <c r="C436" s="187">
        <v>6.7999999999999972</v>
      </c>
      <c r="D436" s="188">
        <v>61.93</v>
      </c>
      <c r="E436" s="233"/>
      <c r="F436" s="234" t="s">
        <v>974</v>
      </c>
      <c r="G436" s="235">
        <v>727447.35</v>
      </c>
      <c r="H436" s="188">
        <v>69.83</v>
      </c>
      <c r="I436" s="233" t="s">
        <v>974</v>
      </c>
      <c r="J436" s="235">
        <v>754215</v>
      </c>
      <c r="K436" s="188">
        <v>77.72</v>
      </c>
      <c r="L436" s="233" t="s">
        <v>974</v>
      </c>
      <c r="M436" s="236">
        <v>774616.56</v>
      </c>
      <c r="O436" s="232"/>
    </row>
    <row r="437" spans="1:15" ht="18">
      <c r="A437" s="173"/>
      <c r="B437" s="453"/>
      <c r="C437" s="187">
        <v>6.8999999999999977</v>
      </c>
      <c r="D437" s="188">
        <v>62.87</v>
      </c>
      <c r="E437" s="233"/>
      <c r="F437" s="234" t="s">
        <v>974</v>
      </c>
      <c r="G437" s="235">
        <v>735750.75</v>
      </c>
      <c r="H437" s="188">
        <v>70.89</v>
      </c>
      <c r="I437" s="233" t="s">
        <v>974</v>
      </c>
      <c r="J437" s="235">
        <v>763985</v>
      </c>
      <c r="K437" s="188">
        <v>78.900000000000006</v>
      </c>
      <c r="L437" s="233" t="s">
        <v>974</v>
      </c>
      <c r="M437" s="236">
        <v>783276.36</v>
      </c>
      <c r="O437" s="232"/>
    </row>
    <row r="438" spans="1:15" ht="18">
      <c r="A438" s="173"/>
      <c r="B438" s="453"/>
      <c r="C438" s="187">
        <v>7.099999999999997</v>
      </c>
      <c r="D438" s="188">
        <v>64.75</v>
      </c>
      <c r="E438" s="233"/>
      <c r="F438" s="234" t="s">
        <v>974</v>
      </c>
      <c r="G438" s="235">
        <v>752361.75</v>
      </c>
      <c r="H438" s="188">
        <v>73</v>
      </c>
      <c r="I438" s="233" t="s">
        <v>974</v>
      </c>
      <c r="J438" s="235">
        <v>775264</v>
      </c>
      <c r="K438" s="188">
        <v>81.25</v>
      </c>
      <c r="L438" s="233" t="s">
        <v>974</v>
      </c>
      <c r="M438" s="236">
        <v>800596.98</v>
      </c>
      <c r="O438" s="232"/>
    </row>
    <row r="439" spans="1:15" ht="18">
      <c r="A439" s="173"/>
      <c r="B439" s="453"/>
      <c r="C439" s="187">
        <v>7.1999999999999975</v>
      </c>
      <c r="D439" s="188">
        <v>65.69</v>
      </c>
      <c r="E439" s="233"/>
      <c r="F439" s="234" t="s">
        <v>974</v>
      </c>
      <c r="G439" s="235">
        <v>760664.1</v>
      </c>
      <c r="H439" s="188">
        <v>74.06</v>
      </c>
      <c r="I439" s="233" t="s">
        <v>974</v>
      </c>
      <c r="J439" s="235">
        <v>785621</v>
      </c>
      <c r="K439" s="188">
        <v>82.43</v>
      </c>
      <c r="L439" s="233" t="s">
        <v>974</v>
      </c>
      <c r="M439" s="236">
        <v>809256.78</v>
      </c>
      <c r="O439" s="232"/>
    </row>
    <row r="440" spans="1:15" ht="18">
      <c r="A440" s="173"/>
      <c r="B440" s="453"/>
      <c r="C440" s="187">
        <v>7.3999999999999968</v>
      </c>
      <c r="D440" s="188">
        <v>67.56</v>
      </c>
      <c r="E440" s="233"/>
      <c r="F440" s="234" t="s">
        <v>974</v>
      </c>
      <c r="G440" s="235">
        <v>777271.95000000007</v>
      </c>
      <c r="H440" s="188">
        <v>76.180000000000007</v>
      </c>
      <c r="I440" s="233" t="s">
        <v>974</v>
      </c>
      <c r="J440" s="235">
        <v>805246</v>
      </c>
      <c r="K440" s="188">
        <v>84.79</v>
      </c>
      <c r="L440" s="233" t="s">
        <v>974</v>
      </c>
      <c r="M440" s="236">
        <v>826577.4</v>
      </c>
      <c r="O440" s="232"/>
    </row>
    <row r="441" spans="1:15" ht="18">
      <c r="A441" s="173"/>
      <c r="B441" s="453"/>
      <c r="C441" s="187">
        <v>7.4999999999999973</v>
      </c>
      <c r="D441" s="188">
        <v>68.5</v>
      </c>
      <c r="E441" s="233"/>
      <c r="F441" s="234" t="s">
        <v>974</v>
      </c>
      <c r="G441" s="235">
        <v>785576.4</v>
      </c>
      <c r="H441" s="188">
        <v>77.23</v>
      </c>
      <c r="I441" s="233" t="s">
        <v>974</v>
      </c>
      <c r="J441" s="235">
        <v>811264</v>
      </c>
      <c r="K441" s="188">
        <v>85.96</v>
      </c>
      <c r="L441" s="233" t="s">
        <v>974</v>
      </c>
      <c r="M441" s="236">
        <v>835238.22</v>
      </c>
      <c r="O441" s="232"/>
    </row>
    <row r="442" spans="1:15" ht="18">
      <c r="A442" s="173"/>
      <c r="B442" s="453"/>
      <c r="C442" s="187">
        <v>7.6999999999999966</v>
      </c>
      <c r="D442" s="188">
        <v>70.38</v>
      </c>
      <c r="E442" s="233"/>
      <c r="F442" s="234" t="s">
        <v>974</v>
      </c>
      <c r="G442" s="235">
        <v>802185.3</v>
      </c>
      <c r="H442" s="188">
        <v>79.349999999999994</v>
      </c>
      <c r="I442" s="233" t="s">
        <v>974</v>
      </c>
      <c r="J442" s="235">
        <v>826790.95</v>
      </c>
      <c r="K442" s="188">
        <v>88.32</v>
      </c>
      <c r="L442" s="233" t="s">
        <v>974</v>
      </c>
      <c r="M442" s="236">
        <v>852558.84</v>
      </c>
      <c r="O442" s="232"/>
    </row>
    <row r="443" spans="1:15" ht="18.75" thickBot="1">
      <c r="A443" s="173"/>
      <c r="B443" s="466"/>
      <c r="C443" s="239">
        <v>7.7999999999999972</v>
      </c>
      <c r="D443" s="240">
        <v>71.319999999999993</v>
      </c>
      <c r="E443" s="241"/>
      <c r="F443" s="242" t="s">
        <v>974</v>
      </c>
      <c r="G443" s="243">
        <v>810489.75</v>
      </c>
      <c r="H443" s="240">
        <v>80.41</v>
      </c>
      <c r="I443" s="241" t="s">
        <v>974</v>
      </c>
      <c r="J443" s="243">
        <v>833352.65</v>
      </c>
      <c r="K443" s="240">
        <v>89.5</v>
      </c>
      <c r="L443" s="241" t="s">
        <v>974</v>
      </c>
      <c r="M443" s="244">
        <v>861239.04</v>
      </c>
      <c r="O443" s="232"/>
    </row>
    <row r="444" spans="1:15" ht="18">
      <c r="A444" s="173"/>
      <c r="B444" s="452">
        <v>5</v>
      </c>
      <c r="C444" s="181">
        <v>4.9999999999999982</v>
      </c>
      <c r="D444" s="182">
        <v>47</v>
      </c>
      <c r="E444" s="245">
        <v>0.08</v>
      </c>
      <c r="F444" s="246" t="s">
        <v>974</v>
      </c>
      <c r="G444" s="230">
        <v>612059.76</v>
      </c>
      <c r="H444" s="182">
        <v>52.99</v>
      </c>
      <c r="I444" s="228" t="s">
        <v>974</v>
      </c>
      <c r="J444" s="230">
        <v>638992.80000000005</v>
      </c>
      <c r="K444" s="182">
        <v>58.98</v>
      </c>
      <c r="L444" s="228" t="s">
        <v>974</v>
      </c>
      <c r="M444" s="231">
        <v>669718.52</v>
      </c>
      <c r="O444" s="232"/>
    </row>
    <row r="445" spans="1:15" ht="18">
      <c r="A445" s="173"/>
      <c r="B445" s="453"/>
      <c r="C445" s="187">
        <v>5.0999999999999988</v>
      </c>
      <c r="D445" s="188">
        <v>47.98</v>
      </c>
      <c r="E445" s="233"/>
      <c r="F445" s="234" t="s">
        <v>974</v>
      </c>
      <c r="G445" s="235">
        <v>620847.72000000009</v>
      </c>
      <c r="H445" s="188">
        <v>54.1</v>
      </c>
      <c r="I445" s="233" t="s">
        <v>974</v>
      </c>
      <c r="J445" s="235">
        <v>650045.36</v>
      </c>
      <c r="K445" s="188">
        <v>60.21</v>
      </c>
      <c r="L445" s="233" t="s">
        <v>974</v>
      </c>
      <c r="M445" s="236">
        <v>677047.85000000009</v>
      </c>
      <c r="O445" s="232"/>
    </row>
    <row r="446" spans="1:15" ht="18">
      <c r="A446" s="173"/>
      <c r="B446" s="453"/>
      <c r="C446" s="187">
        <v>5.299999999999998</v>
      </c>
      <c r="D446" s="188">
        <v>49.94</v>
      </c>
      <c r="E446" s="233"/>
      <c r="F446" s="234" t="s">
        <v>974</v>
      </c>
      <c r="G446" s="235">
        <v>638422.56000000006</v>
      </c>
      <c r="H446" s="188">
        <v>56.3</v>
      </c>
      <c r="I446" s="233" t="s">
        <v>974</v>
      </c>
      <c r="J446" s="235">
        <v>666148.32000000007</v>
      </c>
      <c r="K446" s="188">
        <v>62.67</v>
      </c>
      <c r="L446" s="233" t="s">
        <v>974</v>
      </c>
      <c r="M446" s="236">
        <v>699705.44</v>
      </c>
      <c r="O446" s="232"/>
    </row>
    <row r="447" spans="1:15" ht="18">
      <c r="A447" s="173"/>
      <c r="B447" s="453"/>
      <c r="C447" s="187">
        <v>5.3999999999999986</v>
      </c>
      <c r="D447" s="188">
        <v>50.92</v>
      </c>
      <c r="E447" s="233"/>
      <c r="F447" s="234" t="s">
        <v>974</v>
      </c>
      <c r="G447" s="235">
        <v>647210.52</v>
      </c>
      <c r="H447" s="188">
        <v>57.41</v>
      </c>
      <c r="I447" s="233" t="s">
        <v>974</v>
      </c>
      <c r="J447" s="235">
        <v>675200.88</v>
      </c>
      <c r="K447" s="188">
        <v>63.9</v>
      </c>
      <c r="L447" s="233" t="s">
        <v>974</v>
      </c>
      <c r="M447" s="236">
        <v>705033.70000000007</v>
      </c>
      <c r="O447" s="232"/>
    </row>
    <row r="448" spans="1:15" ht="18" customHeight="1">
      <c r="A448" s="173"/>
      <c r="B448" s="453"/>
      <c r="C448" s="187">
        <v>5.5999999999999979</v>
      </c>
      <c r="D448" s="188">
        <v>52.88</v>
      </c>
      <c r="E448" s="233"/>
      <c r="F448" s="234" t="s">
        <v>974</v>
      </c>
      <c r="G448" s="235">
        <v>668254</v>
      </c>
      <c r="H448" s="188">
        <v>59.62</v>
      </c>
      <c r="I448" s="233" t="s">
        <v>974</v>
      </c>
      <c r="J448" s="235">
        <v>693304.92</v>
      </c>
      <c r="K448" s="188">
        <v>66.36</v>
      </c>
      <c r="L448" s="233" t="s">
        <v>974</v>
      </c>
      <c r="M448" s="236">
        <v>728691.29</v>
      </c>
      <c r="O448" s="232"/>
    </row>
    <row r="449" spans="1:15" ht="18">
      <c r="A449" s="173"/>
      <c r="B449" s="453"/>
      <c r="C449" s="187">
        <v>5.6999999999999984</v>
      </c>
      <c r="D449" s="188">
        <v>53.86</v>
      </c>
      <c r="E449" s="233"/>
      <c r="F449" s="234" t="s">
        <v>974</v>
      </c>
      <c r="G449" s="235">
        <v>673574.40000000002</v>
      </c>
      <c r="H449" s="188">
        <v>60.72</v>
      </c>
      <c r="I449" s="233" t="s">
        <v>974</v>
      </c>
      <c r="J449" s="235">
        <v>702356.4</v>
      </c>
      <c r="K449" s="188">
        <v>67.58</v>
      </c>
      <c r="L449" s="233" t="s">
        <v>974</v>
      </c>
      <c r="M449" s="236">
        <v>733020.62</v>
      </c>
      <c r="O449" s="232"/>
    </row>
    <row r="450" spans="1:15" ht="18">
      <c r="A450" s="173"/>
      <c r="B450" s="453"/>
      <c r="C450" s="187">
        <v>5.8999999999999977</v>
      </c>
      <c r="D450" s="188">
        <v>55.81</v>
      </c>
      <c r="E450" s="233"/>
      <c r="F450" s="234" t="s">
        <v>974</v>
      </c>
      <c r="G450" s="235">
        <v>691149.24</v>
      </c>
      <c r="H450" s="188">
        <v>62.93</v>
      </c>
      <c r="I450" s="233" t="s">
        <v>974</v>
      </c>
      <c r="J450" s="235">
        <v>720460.44000000006</v>
      </c>
      <c r="K450" s="188">
        <v>70.040000000000006</v>
      </c>
      <c r="L450" s="233" t="s">
        <v>974</v>
      </c>
      <c r="M450" s="236">
        <v>751677.14</v>
      </c>
      <c r="O450" s="232"/>
    </row>
    <row r="451" spans="1:15" ht="18">
      <c r="A451" s="173"/>
      <c r="B451" s="453"/>
      <c r="C451" s="187">
        <v>5.9999999999999982</v>
      </c>
      <c r="D451" s="188">
        <v>56.79</v>
      </c>
      <c r="E451" s="233"/>
      <c r="F451" s="234" t="s">
        <v>974</v>
      </c>
      <c r="G451" s="235">
        <v>699937.20000000007</v>
      </c>
      <c r="H451" s="188">
        <v>64.03</v>
      </c>
      <c r="I451" s="233" t="s">
        <v>974</v>
      </c>
      <c r="J451" s="235">
        <v>729511.92</v>
      </c>
      <c r="K451" s="188">
        <v>71.27</v>
      </c>
      <c r="L451" s="233" t="s">
        <v>974</v>
      </c>
      <c r="M451" s="236">
        <v>761006.47000000009</v>
      </c>
      <c r="O451" s="232"/>
    </row>
    <row r="452" spans="1:15" ht="18">
      <c r="A452" s="173"/>
      <c r="B452" s="453"/>
      <c r="C452" s="187">
        <v>6.1999999999999975</v>
      </c>
      <c r="D452" s="188">
        <v>58.75</v>
      </c>
      <c r="E452" s="233"/>
      <c r="F452" s="234" t="s">
        <v>974</v>
      </c>
      <c r="G452" s="235">
        <v>717513.12</v>
      </c>
      <c r="H452" s="188">
        <v>66.239999999999995</v>
      </c>
      <c r="I452" s="233" t="s">
        <v>974</v>
      </c>
      <c r="J452" s="235">
        <v>747615.96000000008</v>
      </c>
      <c r="K452" s="188">
        <v>73.73</v>
      </c>
      <c r="L452" s="233" t="s">
        <v>974</v>
      </c>
      <c r="M452" s="236">
        <v>779664.06</v>
      </c>
      <c r="O452" s="232"/>
    </row>
    <row r="453" spans="1:15" ht="18">
      <c r="A453" s="173"/>
      <c r="B453" s="453"/>
      <c r="C453" s="187">
        <v>6.299999999999998</v>
      </c>
      <c r="D453" s="188">
        <v>59.73</v>
      </c>
      <c r="E453" s="233"/>
      <c r="F453" s="234" t="s">
        <v>974</v>
      </c>
      <c r="G453" s="235">
        <v>726300</v>
      </c>
      <c r="H453" s="188">
        <v>67.34</v>
      </c>
      <c r="I453" s="233" t="s">
        <v>974</v>
      </c>
      <c r="J453" s="235">
        <v>756667.44000000006</v>
      </c>
      <c r="K453" s="188">
        <v>74.959999999999994</v>
      </c>
      <c r="L453" s="233" t="s">
        <v>974</v>
      </c>
      <c r="M453" s="236">
        <v>788992.32000000007</v>
      </c>
      <c r="O453" s="232"/>
    </row>
    <row r="454" spans="1:15" ht="18">
      <c r="A454" s="173"/>
      <c r="B454" s="453"/>
      <c r="C454" s="187">
        <v>6.4999999999999973</v>
      </c>
      <c r="D454" s="188">
        <v>61.69</v>
      </c>
      <c r="E454" s="233"/>
      <c r="F454" s="234" t="s">
        <v>974</v>
      </c>
      <c r="G454" s="235">
        <v>743875.92</v>
      </c>
      <c r="H454" s="188">
        <v>69.55</v>
      </c>
      <c r="I454" s="233" t="s">
        <v>974</v>
      </c>
      <c r="J454" s="235">
        <v>774771.4800000001</v>
      </c>
      <c r="K454" s="188">
        <v>77.41</v>
      </c>
      <c r="L454" s="233" t="s">
        <v>974</v>
      </c>
      <c r="M454" s="236">
        <v>807649.91</v>
      </c>
      <c r="O454" s="232"/>
    </row>
    <row r="455" spans="1:15" ht="18">
      <c r="A455" s="173"/>
      <c r="B455" s="453"/>
      <c r="C455" s="187">
        <v>6.5999999999999979</v>
      </c>
      <c r="D455" s="188">
        <v>62.67</v>
      </c>
      <c r="E455" s="233"/>
      <c r="F455" s="234" t="s">
        <v>974</v>
      </c>
      <c r="G455" s="235">
        <v>752663.88</v>
      </c>
      <c r="H455" s="188">
        <v>70.66</v>
      </c>
      <c r="I455" s="233" t="s">
        <v>974</v>
      </c>
      <c r="J455" s="235">
        <v>783822.96000000008</v>
      </c>
      <c r="K455" s="188">
        <v>78.64</v>
      </c>
      <c r="L455" s="233" t="s">
        <v>974</v>
      </c>
      <c r="M455" s="236">
        <v>816979.24</v>
      </c>
      <c r="O455" s="232"/>
    </row>
    <row r="456" spans="1:15" ht="18">
      <c r="A456" s="173"/>
      <c r="B456" s="453"/>
      <c r="C456" s="187">
        <v>6.7999999999999972</v>
      </c>
      <c r="D456" s="188">
        <v>64.63</v>
      </c>
      <c r="E456" s="233"/>
      <c r="F456" s="234" t="s">
        <v>974</v>
      </c>
      <c r="G456" s="235">
        <v>770238.72000000009</v>
      </c>
      <c r="H456" s="188">
        <v>72.86</v>
      </c>
      <c r="I456" s="233" t="s">
        <v>974</v>
      </c>
      <c r="J456" s="235">
        <v>801927</v>
      </c>
      <c r="K456" s="188">
        <v>81.099999999999994</v>
      </c>
      <c r="L456" s="233" t="s">
        <v>974</v>
      </c>
      <c r="M456" s="236">
        <v>835636.83000000007</v>
      </c>
      <c r="O456" s="232"/>
    </row>
    <row r="457" spans="1:15" ht="18">
      <c r="A457" s="173"/>
      <c r="B457" s="453"/>
      <c r="C457" s="187">
        <v>6.8999999999999977</v>
      </c>
      <c r="D457" s="188">
        <v>65.61</v>
      </c>
      <c r="E457" s="233"/>
      <c r="F457" s="234" t="s">
        <v>974</v>
      </c>
      <c r="G457" s="235">
        <v>779026.68</v>
      </c>
      <c r="H457" s="188">
        <v>73.97</v>
      </c>
      <c r="I457" s="233" t="s">
        <v>974</v>
      </c>
      <c r="J457" s="235">
        <v>810979.56</v>
      </c>
      <c r="K457" s="188">
        <v>82.33</v>
      </c>
      <c r="L457" s="233" t="s">
        <v>974</v>
      </c>
      <c r="M457" s="236">
        <v>844965.09000000008</v>
      </c>
      <c r="O457" s="232"/>
    </row>
    <row r="458" spans="1:15" ht="18">
      <c r="A458" s="173"/>
      <c r="B458" s="453"/>
      <c r="C458" s="187">
        <v>7.099999999999997</v>
      </c>
      <c r="D458" s="188">
        <v>67.56</v>
      </c>
      <c r="E458" s="233"/>
      <c r="F458" s="234" t="s">
        <v>974</v>
      </c>
      <c r="G458" s="235">
        <v>796602.60000000009</v>
      </c>
      <c r="H458" s="188">
        <v>76.180000000000007</v>
      </c>
      <c r="I458" s="233" t="s">
        <v>974</v>
      </c>
      <c r="J458" s="235">
        <v>829082.52</v>
      </c>
      <c r="K458" s="188">
        <v>84.79</v>
      </c>
      <c r="L458" s="233" t="s">
        <v>974</v>
      </c>
      <c r="M458" s="236">
        <v>863622.68</v>
      </c>
      <c r="O458" s="232"/>
    </row>
    <row r="459" spans="1:15" ht="18">
      <c r="A459" s="173"/>
      <c r="B459" s="453"/>
      <c r="C459" s="187">
        <v>7.1999999999999975</v>
      </c>
      <c r="D459" s="188">
        <v>68.540000000000006</v>
      </c>
      <c r="E459" s="233"/>
      <c r="F459" s="234" t="s">
        <v>974</v>
      </c>
      <c r="G459" s="235">
        <v>805390.56</v>
      </c>
      <c r="H459" s="188">
        <v>77.28</v>
      </c>
      <c r="I459" s="233" t="s">
        <v>974</v>
      </c>
      <c r="J459" s="235">
        <v>838135.08000000007</v>
      </c>
      <c r="K459" s="188">
        <v>86.02</v>
      </c>
      <c r="L459" s="233" t="s">
        <v>974</v>
      </c>
      <c r="M459" s="236">
        <v>872950.94000000006</v>
      </c>
      <c r="O459" s="232"/>
    </row>
    <row r="460" spans="1:15" ht="18">
      <c r="A460" s="173"/>
      <c r="B460" s="453"/>
      <c r="C460" s="187">
        <v>7.3999999999999968</v>
      </c>
      <c r="D460" s="188">
        <v>70.5</v>
      </c>
      <c r="E460" s="233"/>
      <c r="F460" s="234" t="s">
        <v>974</v>
      </c>
      <c r="G460" s="235">
        <v>822965.4</v>
      </c>
      <c r="H460" s="188">
        <v>79.489999999999995</v>
      </c>
      <c r="I460" s="233" t="s">
        <v>974</v>
      </c>
      <c r="J460" s="235">
        <v>856239.12000000011</v>
      </c>
      <c r="K460" s="188">
        <v>88.47</v>
      </c>
      <c r="L460" s="233" t="s">
        <v>974</v>
      </c>
      <c r="M460" s="236">
        <v>891608.53</v>
      </c>
      <c r="O460" s="232"/>
    </row>
    <row r="461" spans="1:15" ht="18">
      <c r="A461" s="173"/>
      <c r="B461" s="453"/>
      <c r="C461" s="187">
        <v>7.4999999999999973</v>
      </c>
      <c r="D461" s="188">
        <v>71.48</v>
      </c>
      <c r="E461" s="233"/>
      <c r="F461" s="234" t="s">
        <v>974</v>
      </c>
      <c r="G461" s="235">
        <v>831753.3600000001</v>
      </c>
      <c r="H461" s="188">
        <v>80.59</v>
      </c>
      <c r="I461" s="233" t="s">
        <v>974</v>
      </c>
      <c r="J461" s="235">
        <v>865290.60000000009</v>
      </c>
      <c r="K461" s="188">
        <v>89.7</v>
      </c>
      <c r="L461" s="233" t="s">
        <v>974</v>
      </c>
      <c r="M461" s="236">
        <v>900937.8600000001</v>
      </c>
      <c r="O461" s="232"/>
    </row>
    <row r="462" spans="1:15" ht="18">
      <c r="A462" s="173"/>
      <c r="B462" s="453"/>
      <c r="C462" s="187">
        <v>7.6999999999999966</v>
      </c>
      <c r="D462" s="188">
        <v>73.44</v>
      </c>
      <c r="E462" s="233"/>
      <c r="F462" s="234" t="s">
        <v>974</v>
      </c>
      <c r="G462" s="235">
        <v>849329.28</v>
      </c>
      <c r="H462" s="188">
        <v>82.8</v>
      </c>
      <c r="I462" s="233" t="s">
        <v>974</v>
      </c>
      <c r="J462" s="235">
        <v>883394.64</v>
      </c>
      <c r="K462" s="188">
        <v>92.16</v>
      </c>
      <c r="L462" s="233" t="s">
        <v>974</v>
      </c>
      <c r="M462" s="236">
        <v>919595.45000000007</v>
      </c>
      <c r="O462" s="232"/>
    </row>
    <row r="463" spans="1:15" ht="18">
      <c r="A463" s="173"/>
      <c r="B463" s="453"/>
      <c r="C463" s="187">
        <v>7.7999999999999972</v>
      </c>
      <c r="D463" s="188">
        <v>74.42</v>
      </c>
      <c r="E463" s="233"/>
      <c r="F463" s="234" t="s">
        <v>974</v>
      </c>
      <c r="G463" s="235">
        <v>858116.16</v>
      </c>
      <c r="H463" s="188">
        <v>83.9</v>
      </c>
      <c r="I463" s="233" t="s">
        <v>974</v>
      </c>
      <c r="J463" s="235">
        <v>892446.12000000011</v>
      </c>
      <c r="K463" s="188">
        <v>93.39</v>
      </c>
      <c r="L463" s="233" t="s">
        <v>974</v>
      </c>
      <c r="M463" s="236">
        <v>928923.71000000008</v>
      </c>
      <c r="O463" s="232"/>
    </row>
    <row r="464" spans="1:15" ht="18.75" thickBot="1">
      <c r="A464" s="173"/>
      <c r="B464" s="466"/>
      <c r="C464" s="239">
        <v>7.9999999999999964</v>
      </c>
      <c r="D464" s="240">
        <v>76.38</v>
      </c>
      <c r="E464" s="241"/>
      <c r="F464" s="242" t="s">
        <v>974</v>
      </c>
      <c r="G464" s="243">
        <v>875692.08000000007</v>
      </c>
      <c r="H464" s="240">
        <v>86.11</v>
      </c>
      <c r="I464" s="241" t="s">
        <v>974</v>
      </c>
      <c r="J464" s="243">
        <v>910550.16</v>
      </c>
      <c r="K464" s="240">
        <v>95.85</v>
      </c>
      <c r="L464" s="241" t="s">
        <v>974</v>
      </c>
      <c r="M464" s="244">
        <v>947581.3</v>
      </c>
      <c r="O464" s="232"/>
    </row>
    <row r="465" spans="1:15" ht="18">
      <c r="A465" s="173"/>
      <c r="B465" s="452">
        <v>5.0999999999999996</v>
      </c>
      <c r="C465" s="181">
        <v>5.0999999999999988</v>
      </c>
      <c r="D465" s="182">
        <v>48.98</v>
      </c>
      <c r="E465" s="228">
        <v>7.0000000000000007E-2</v>
      </c>
      <c r="F465" s="246" t="s">
        <v>974</v>
      </c>
      <c r="G465" s="230">
        <v>623927.70000000007</v>
      </c>
      <c r="H465" s="182">
        <v>55.22</v>
      </c>
      <c r="I465" s="228" t="s">
        <v>974</v>
      </c>
      <c r="J465" s="230">
        <v>651134.59000000008</v>
      </c>
      <c r="K465" s="182">
        <v>61.47</v>
      </c>
      <c r="L465" s="228" t="s">
        <v>974</v>
      </c>
      <c r="M465" s="231">
        <v>680082.22000000009</v>
      </c>
      <c r="O465" s="232"/>
    </row>
    <row r="466" spans="1:15" ht="18">
      <c r="A466" s="173"/>
      <c r="B466" s="453"/>
      <c r="C466" s="187">
        <v>5.299999999999998</v>
      </c>
      <c r="D466" s="188">
        <v>50.98</v>
      </c>
      <c r="E466" s="233"/>
      <c r="F466" s="234" t="s">
        <v>974</v>
      </c>
      <c r="G466" s="235">
        <v>641583.77</v>
      </c>
      <c r="H466" s="188">
        <v>57.48</v>
      </c>
      <c r="I466" s="233" t="s">
        <v>974</v>
      </c>
      <c r="J466" s="235">
        <v>669314.96000000008</v>
      </c>
      <c r="K466" s="188">
        <v>63.97</v>
      </c>
      <c r="L466" s="233" t="s">
        <v>974</v>
      </c>
      <c r="M466" s="236">
        <v>698807.12</v>
      </c>
      <c r="O466" s="232"/>
    </row>
    <row r="467" spans="1:15" ht="18">
      <c r="A467" s="173"/>
      <c r="B467" s="453"/>
      <c r="C467" s="187">
        <v>5.3999999999999986</v>
      </c>
      <c r="D467" s="188">
        <v>51.98</v>
      </c>
      <c r="E467" s="233"/>
      <c r="F467" s="234" t="s">
        <v>974</v>
      </c>
      <c r="G467" s="235">
        <v>650412.34000000008</v>
      </c>
      <c r="H467" s="188">
        <v>58.6</v>
      </c>
      <c r="I467" s="233" t="s">
        <v>974</v>
      </c>
      <c r="J467" s="235">
        <v>678404.61</v>
      </c>
      <c r="K467" s="188">
        <v>65.23</v>
      </c>
      <c r="L467" s="233" t="s">
        <v>974</v>
      </c>
      <c r="M467" s="236">
        <v>708170.10000000009</v>
      </c>
      <c r="O467" s="232"/>
    </row>
    <row r="468" spans="1:15" ht="18">
      <c r="A468" s="173"/>
      <c r="B468" s="453"/>
      <c r="C468" s="187">
        <v>5.5999999999999979</v>
      </c>
      <c r="D468" s="188">
        <v>53.98</v>
      </c>
      <c r="E468" s="233"/>
      <c r="F468" s="234" t="s">
        <v>974</v>
      </c>
      <c r="G468" s="235">
        <v>668069.48</v>
      </c>
      <c r="H468" s="188">
        <v>60.86</v>
      </c>
      <c r="I468" s="233" t="s">
        <v>974</v>
      </c>
      <c r="J468" s="235">
        <v>696584.9800000001</v>
      </c>
      <c r="K468" s="188">
        <v>67.739999999999995</v>
      </c>
      <c r="L468" s="233" t="s">
        <v>974</v>
      </c>
      <c r="M468" s="236">
        <v>726895</v>
      </c>
      <c r="O468" s="232"/>
    </row>
    <row r="469" spans="1:15" ht="18">
      <c r="A469" s="173"/>
      <c r="B469" s="453"/>
      <c r="C469" s="187">
        <v>5.6999999999999984</v>
      </c>
      <c r="D469" s="188">
        <v>54.98</v>
      </c>
      <c r="E469" s="233"/>
      <c r="F469" s="234" t="s">
        <v>974</v>
      </c>
      <c r="G469" s="235">
        <v>676896.98</v>
      </c>
      <c r="H469" s="188">
        <v>61.99</v>
      </c>
      <c r="I469" s="233" t="s">
        <v>974</v>
      </c>
      <c r="J469" s="235">
        <v>705674.63</v>
      </c>
      <c r="K469" s="188">
        <v>68.989999999999995</v>
      </c>
      <c r="L469" s="233" t="s">
        <v>974</v>
      </c>
      <c r="M469" s="236">
        <v>736256.92</v>
      </c>
      <c r="O469" s="232"/>
    </row>
    <row r="470" spans="1:15" ht="18">
      <c r="A470" s="173"/>
      <c r="B470" s="453"/>
      <c r="C470" s="187">
        <v>5.8999999999999977</v>
      </c>
      <c r="D470" s="188">
        <v>56.98</v>
      </c>
      <c r="E470" s="233"/>
      <c r="F470" s="234" t="s">
        <v>974</v>
      </c>
      <c r="G470" s="235">
        <v>694554.12</v>
      </c>
      <c r="H470" s="188">
        <v>64.239999999999995</v>
      </c>
      <c r="I470" s="233" t="s">
        <v>974</v>
      </c>
      <c r="J470" s="235">
        <v>723855</v>
      </c>
      <c r="K470" s="188">
        <v>71.5</v>
      </c>
      <c r="L470" s="233" t="s">
        <v>974</v>
      </c>
      <c r="M470" s="236">
        <v>754981.82000000007</v>
      </c>
      <c r="O470" s="232"/>
    </row>
    <row r="471" spans="1:15" ht="18">
      <c r="A471" s="173"/>
      <c r="B471" s="453"/>
      <c r="C471" s="187">
        <v>5.9999999999999982</v>
      </c>
      <c r="D471" s="188">
        <v>57.98</v>
      </c>
      <c r="E471" s="233"/>
      <c r="F471" s="234" t="s">
        <v>974</v>
      </c>
      <c r="G471" s="235">
        <v>703382.69000000006</v>
      </c>
      <c r="H471" s="188">
        <v>65.37</v>
      </c>
      <c r="I471" s="233" t="s">
        <v>974</v>
      </c>
      <c r="J471" s="235">
        <v>732945.72000000009</v>
      </c>
      <c r="K471" s="188">
        <v>72.760000000000005</v>
      </c>
      <c r="L471" s="233" t="s">
        <v>974</v>
      </c>
      <c r="M471" s="236">
        <v>764343.74</v>
      </c>
      <c r="O471" s="232"/>
    </row>
    <row r="472" spans="1:15" ht="18">
      <c r="A472" s="173"/>
      <c r="B472" s="453"/>
      <c r="C472" s="187">
        <v>6.1999999999999975</v>
      </c>
      <c r="D472" s="188">
        <v>59.98</v>
      </c>
      <c r="E472" s="233"/>
      <c r="F472" s="234" t="s">
        <v>974</v>
      </c>
      <c r="G472" s="235">
        <v>721038.76</v>
      </c>
      <c r="H472" s="188">
        <v>67.62</v>
      </c>
      <c r="I472" s="233" t="s">
        <v>974</v>
      </c>
      <c r="J472" s="235">
        <v>751125.02</v>
      </c>
      <c r="K472" s="188">
        <v>75.260000000000005</v>
      </c>
      <c r="L472" s="233" t="s">
        <v>974</v>
      </c>
      <c r="M472" s="236">
        <v>783068.64</v>
      </c>
      <c r="O472" s="232"/>
    </row>
    <row r="473" spans="1:15" ht="18">
      <c r="A473" s="173"/>
      <c r="B473" s="453"/>
      <c r="C473" s="187">
        <v>6.299999999999998</v>
      </c>
      <c r="D473" s="188">
        <v>60.98</v>
      </c>
      <c r="E473" s="233"/>
      <c r="F473" s="234" t="s">
        <v>974</v>
      </c>
      <c r="G473" s="235">
        <v>729867.33000000007</v>
      </c>
      <c r="H473" s="188">
        <v>68.75</v>
      </c>
      <c r="I473" s="233" t="s">
        <v>974</v>
      </c>
      <c r="J473" s="235">
        <v>760215.74</v>
      </c>
      <c r="K473" s="188">
        <v>76.52</v>
      </c>
      <c r="L473" s="233" t="s">
        <v>974</v>
      </c>
      <c r="M473" s="236">
        <v>792431.62</v>
      </c>
      <c r="O473" s="232"/>
    </row>
    <row r="474" spans="1:15" ht="18">
      <c r="A474" s="173"/>
      <c r="B474" s="453"/>
      <c r="C474" s="187">
        <v>6.4999999999999973</v>
      </c>
      <c r="D474" s="188">
        <v>62.97</v>
      </c>
      <c r="E474" s="233"/>
      <c r="F474" s="234" t="s">
        <v>974</v>
      </c>
      <c r="G474" s="235">
        <v>747524.47000000009</v>
      </c>
      <c r="H474" s="188">
        <v>71</v>
      </c>
      <c r="I474" s="233" t="s">
        <v>974</v>
      </c>
      <c r="J474" s="235">
        <v>775185.04</v>
      </c>
      <c r="K474" s="188">
        <v>79.03</v>
      </c>
      <c r="L474" s="233" t="s">
        <v>974</v>
      </c>
      <c r="M474" s="236">
        <v>811156.52</v>
      </c>
      <c r="O474" s="232"/>
    </row>
    <row r="475" spans="1:15" ht="18">
      <c r="A475" s="173"/>
      <c r="B475" s="453"/>
      <c r="C475" s="187">
        <v>6.5999999999999979</v>
      </c>
      <c r="D475" s="188">
        <v>63.97</v>
      </c>
      <c r="E475" s="233"/>
      <c r="F475" s="234" t="s">
        <v>974</v>
      </c>
      <c r="G475" s="235">
        <v>756353.04</v>
      </c>
      <c r="H475" s="188">
        <v>72.13</v>
      </c>
      <c r="I475" s="233" t="s">
        <v>974</v>
      </c>
      <c r="J475" s="235">
        <v>787485.76</v>
      </c>
      <c r="K475" s="188">
        <v>80.28</v>
      </c>
      <c r="L475" s="233" t="s">
        <v>974</v>
      </c>
      <c r="M475" s="236">
        <v>820518.44000000006</v>
      </c>
      <c r="O475" s="232"/>
    </row>
    <row r="476" spans="1:15" ht="18">
      <c r="A476" s="173"/>
      <c r="B476" s="453"/>
      <c r="C476" s="187">
        <v>6.7999999999999972</v>
      </c>
      <c r="D476" s="188">
        <v>65.97</v>
      </c>
      <c r="E476" s="233"/>
      <c r="F476" s="234" t="s">
        <v>974</v>
      </c>
      <c r="G476" s="235">
        <v>774009.1100000001</v>
      </c>
      <c r="H476" s="188">
        <v>74.38</v>
      </c>
      <c r="I476" s="233" t="s">
        <v>974</v>
      </c>
      <c r="J476" s="235">
        <v>805666.13</v>
      </c>
      <c r="K476" s="188">
        <v>82.79</v>
      </c>
      <c r="L476" s="233" t="s">
        <v>974</v>
      </c>
      <c r="M476" s="236">
        <v>839243.34000000008</v>
      </c>
      <c r="O476" s="232"/>
    </row>
    <row r="477" spans="1:15" ht="18">
      <c r="A477" s="173"/>
      <c r="B477" s="453"/>
      <c r="C477" s="187">
        <v>6.8999999999999977</v>
      </c>
      <c r="D477" s="188">
        <v>66.97</v>
      </c>
      <c r="E477" s="233"/>
      <c r="F477" s="234" t="s">
        <v>974</v>
      </c>
      <c r="G477" s="235">
        <v>782837.68</v>
      </c>
      <c r="H477" s="188">
        <v>75.510000000000005</v>
      </c>
      <c r="I477" s="233" t="s">
        <v>974</v>
      </c>
      <c r="J477" s="235">
        <v>814755.78</v>
      </c>
      <c r="K477" s="188">
        <v>84.04</v>
      </c>
      <c r="L477" s="233" t="s">
        <v>974</v>
      </c>
      <c r="M477" s="236">
        <v>848606.32000000007</v>
      </c>
      <c r="O477" s="232"/>
    </row>
    <row r="478" spans="1:15" ht="18">
      <c r="A478" s="173"/>
      <c r="B478" s="453"/>
      <c r="C478" s="187">
        <v>7.099999999999997</v>
      </c>
      <c r="D478" s="188">
        <v>68.97</v>
      </c>
      <c r="E478" s="233"/>
      <c r="F478" s="234" t="s">
        <v>974</v>
      </c>
      <c r="G478" s="235">
        <v>800494.82000000007</v>
      </c>
      <c r="H478" s="188">
        <v>77.760000000000005</v>
      </c>
      <c r="I478" s="233" t="s">
        <v>974</v>
      </c>
      <c r="J478" s="235">
        <v>832936.15</v>
      </c>
      <c r="K478" s="188">
        <v>86.55</v>
      </c>
      <c r="L478" s="233" t="s">
        <v>974</v>
      </c>
      <c r="M478" s="236">
        <v>867330.16</v>
      </c>
      <c r="O478" s="232"/>
    </row>
    <row r="479" spans="1:15" ht="18">
      <c r="A479" s="173"/>
      <c r="B479" s="453"/>
      <c r="C479" s="187">
        <v>7.1999999999999975</v>
      </c>
      <c r="D479" s="188">
        <v>69.97</v>
      </c>
      <c r="E479" s="233"/>
      <c r="F479" s="234" t="s">
        <v>974</v>
      </c>
      <c r="G479" s="235">
        <v>809322.32000000007</v>
      </c>
      <c r="H479" s="188">
        <v>78.89</v>
      </c>
      <c r="I479" s="233" t="s">
        <v>974</v>
      </c>
      <c r="J479" s="235">
        <v>842025.8</v>
      </c>
      <c r="K479" s="188">
        <v>87.81</v>
      </c>
      <c r="L479" s="233" t="s">
        <v>974</v>
      </c>
      <c r="M479" s="236">
        <v>876693.14</v>
      </c>
      <c r="O479" s="232"/>
    </row>
    <row r="480" spans="1:15" ht="18">
      <c r="A480" s="173"/>
      <c r="B480" s="453"/>
      <c r="C480" s="187">
        <v>7.3999999999999968</v>
      </c>
      <c r="D480" s="188">
        <v>71.97</v>
      </c>
      <c r="E480" s="233"/>
      <c r="F480" s="234" t="s">
        <v>974</v>
      </c>
      <c r="G480" s="235">
        <v>826979.46000000008</v>
      </c>
      <c r="H480" s="188">
        <v>81.14</v>
      </c>
      <c r="I480" s="233" t="s">
        <v>974</v>
      </c>
      <c r="J480" s="235">
        <v>860206.17</v>
      </c>
      <c r="K480" s="188">
        <v>90.32</v>
      </c>
      <c r="L480" s="233" t="s">
        <v>974</v>
      </c>
      <c r="M480" s="236">
        <v>895418.04</v>
      </c>
      <c r="O480" s="232"/>
    </row>
    <row r="481" spans="1:15" ht="18">
      <c r="A481" s="173"/>
      <c r="B481" s="453"/>
      <c r="C481" s="187">
        <v>7.4999999999999973</v>
      </c>
      <c r="D481" s="188">
        <v>72.97</v>
      </c>
      <c r="E481" s="233"/>
      <c r="F481" s="234" t="s">
        <v>974</v>
      </c>
      <c r="G481" s="235">
        <v>835808.03</v>
      </c>
      <c r="H481" s="188">
        <v>82.27</v>
      </c>
      <c r="I481" s="233" t="s">
        <v>974</v>
      </c>
      <c r="J481" s="235">
        <v>869295.82000000007</v>
      </c>
      <c r="K481" s="188">
        <v>91.57</v>
      </c>
      <c r="L481" s="233" t="s">
        <v>974</v>
      </c>
      <c r="M481" s="236">
        <v>904779.96000000008</v>
      </c>
      <c r="O481" s="232"/>
    </row>
    <row r="482" spans="1:15" ht="18">
      <c r="A482" s="173"/>
      <c r="B482" s="453"/>
      <c r="C482" s="187">
        <v>7.6999999999999966</v>
      </c>
      <c r="D482" s="188">
        <v>74.97</v>
      </c>
      <c r="E482" s="233"/>
      <c r="F482" s="234" t="s">
        <v>974</v>
      </c>
      <c r="G482" s="235">
        <v>853465.17</v>
      </c>
      <c r="H482" s="188">
        <v>84.52</v>
      </c>
      <c r="I482" s="233" t="s">
        <v>974</v>
      </c>
      <c r="J482" s="235">
        <v>887476.19000000006</v>
      </c>
      <c r="K482" s="188">
        <v>94.08</v>
      </c>
      <c r="L482" s="233" t="s">
        <v>974</v>
      </c>
      <c r="M482" s="236">
        <v>923504.8600000001</v>
      </c>
      <c r="O482" s="232"/>
    </row>
    <row r="483" spans="1:15" ht="18">
      <c r="A483" s="173"/>
      <c r="B483" s="453"/>
      <c r="C483" s="187">
        <v>7.7999999999999972</v>
      </c>
      <c r="D483" s="188">
        <v>75.97</v>
      </c>
      <c r="E483" s="233"/>
      <c r="F483" s="234" t="s">
        <v>974</v>
      </c>
      <c r="G483" s="235">
        <v>862292.67</v>
      </c>
      <c r="H483" s="188">
        <v>85.65</v>
      </c>
      <c r="I483" s="233" t="s">
        <v>974</v>
      </c>
      <c r="J483" s="235">
        <v>896566.91</v>
      </c>
      <c r="K483" s="188">
        <v>95.33</v>
      </c>
      <c r="L483" s="233" t="s">
        <v>974</v>
      </c>
      <c r="M483" s="236">
        <v>932867.84000000008</v>
      </c>
      <c r="O483" s="232"/>
    </row>
    <row r="484" spans="1:15" ht="18">
      <c r="A484" s="173"/>
      <c r="B484" s="453"/>
      <c r="C484" s="187">
        <v>7.9999999999999964</v>
      </c>
      <c r="D484" s="188">
        <v>77.97</v>
      </c>
      <c r="E484" s="233"/>
      <c r="F484" s="234" t="s">
        <v>974</v>
      </c>
      <c r="G484" s="235">
        <v>879949.81</v>
      </c>
      <c r="H484" s="188">
        <v>87.91</v>
      </c>
      <c r="I484" s="233" t="s">
        <v>974</v>
      </c>
      <c r="J484" s="235">
        <v>914746.21000000008</v>
      </c>
      <c r="K484" s="188">
        <v>97.84</v>
      </c>
      <c r="L484" s="233" t="s">
        <v>974</v>
      </c>
      <c r="M484" s="236">
        <v>951592.74</v>
      </c>
      <c r="O484" s="232"/>
    </row>
    <row r="485" spans="1:15" ht="18.75" thickBot="1">
      <c r="A485" s="173"/>
      <c r="B485" s="466"/>
      <c r="C485" s="239">
        <v>8.0999999999999979</v>
      </c>
      <c r="D485" s="240">
        <v>78.97</v>
      </c>
      <c r="E485" s="241"/>
      <c r="F485" s="242" t="s">
        <v>974</v>
      </c>
      <c r="G485" s="243">
        <v>888778.38</v>
      </c>
      <c r="H485" s="240">
        <v>89.03</v>
      </c>
      <c r="I485" s="241" t="s">
        <v>974</v>
      </c>
      <c r="J485" s="243">
        <v>923836.93</v>
      </c>
      <c r="K485" s="240">
        <v>99.1</v>
      </c>
      <c r="L485" s="241" t="s">
        <v>974</v>
      </c>
      <c r="M485" s="244">
        <v>958954.66</v>
      </c>
      <c r="O485" s="232"/>
    </row>
    <row r="486" spans="1:15" ht="18">
      <c r="A486" s="173"/>
      <c r="B486" s="452">
        <v>5.3</v>
      </c>
      <c r="C486" s="181">
        <v>5.299999999999998</v>
      </c>
      <c r="D486" s="182">
        <v>53.06</v>
      </c>
      <c r="E486" s="249">
        <v>8.5000000000000006E-2</v>
      </c>
      <c r="F486" s="246" t="s">
        <v>974</v>
      </c>
      <c r="G486" s="230">
        <v>668977.36499999999</v>
      </c>
      <c r="H486" s="182">
        <v>59.82</v>
      </c>
      <c r="I486" s="228" t="s">
        <v>974</v>
      </c>
      <c r="J486" s="230">
        <v>698627.875</v>
      </c>
      <c r="K486" s="182">
        <v>66.59</v>
      </c>
      <c r="L486" s="228" t="s">
        <v>974</v>
      </c>
      <c r="M486" s="231">
        <v>730903.11</v>
      </c>
      <c r="O486" s="232"/>
    </row>
    <row r="487" spans="1:15" ht="18">
      <c r="A487" s="173"/>
      <c r="B487" s="453"/>
      <c r="C487" s="187">
        <v>5.3999999999999986</v>
      </c>
      <c r="D487" s="188">
        <v>54.1</v>
      </c>
      <c r="E487" s="233"/>
      <c r="F487" s="234" t="s">
        <v>974</v>
      </c>
      <c r="G487" s="235">
        <v>678177.08</v>
      </c>
      <c r="H487" s="188">
        <v>61</v>
      </c>
      <c r="I487" s="233" t="s">
        <v>974</v>
      </c>
      <c r="J487" s="235">
        <v>711092.33</v>
      </c>
      <c r="K487" s="188">
        <v>67.89</v>
      </c>
      <c r="L487" s="233" t="s">
        <v>974</v>
      </c>
      <c r="M487" s="236">
        <v>738484.38</v>
      </c>
      <c r="O487" s="232"/>
    </row>
    <row r="488" spans="1:15" ht="18">
      <c r="A488" s="173"/>
      <c r="B488" s="453"/>
      <c r="C488" s="187">
        <v>5.5999999999999979</v>
      </c>
      <c r="D488" s="188">
        <v>56.18</v>
      </c>
      <c r="E488" s="233"/>
      <c r="F488" s="234" t="s">
        <v>974</v>
      </c>
      <c r="G488" s="235">
        <v>696575.42499999993</v>
      </c>
      <c r="H488" s="188">
        <v>63.34</v>
      </c>
      <c r="I488" s="233" t="s">
        <v>974</v>
      </c>
      <c r="J488" s="235">
        <v>731022.32499999995</v>
      </c>
      <c r="K488" s="188">
        <v>70.5</v>
      </c>
      <c r="L488" s="233" t="s">
        <v>974</v>
      </c>
      <c r="M488" s="236">
        <v>761873.85</v>
      </c>
      <c r="O488" s="232"/>
    </row>
    <row r="489" spans="1:15" ht="18">
      <c r="A489" s="173"/>
      <c r="B489" s="453"/>
      <c r="C489" s="187">
        <v>5.6999999999999984</v>
      </c>
      <c r="D489" s="188">
        <v>57.22</v>
      </c>
      <c r="E489" s="233"/>
      <c r="F489" s="234" t="s">
        <v>974</v>
      </c>
      <c r="G489" s="235">
        <v>705775.14</v>
      </c>
      <c r="H489" s="188">
        <v>64.52</v>
      </c>
      <c r="I489" s="233" t="s">
        <v>974</v>
      </c>
      <c r="J489" s="235">
        <v>738486.78</v>
      </c>
      <c r="K489" s="188">
        <v>71.81</v>
      </c>
      <c r="L489" s="233" t="s">
        <v>974</v>
      </c>
      <c r="M489" s="236">
        <v>774568.05</v>
      </c>
      <c r="O489" s="232"/>
    </row>
    <row r="490" spans="1:15" ht="18">
      <c r="A490" s="173"/>
      <c r="B490" s="453"/>
      <c r="C490" s="187">
        <v>5.8999999999999977</v>
      </c>
      <c r="D490" s="188">
        <v>59.3</v>
      </c>
      <c r="E490" s="233"/>
      <c r="F490" s="234" t="s">
        <v>974</v>
      </c>
      <c r="G490" s="235">
        <v>724174.57</v>
      </c>
      <c r="H490" s="188">
        <v>66.86</v>
      </c>
      <c r="I490" s="233" t="s">
        <v>974</v>
      </c>
      <c r="J490" s="235">
        <v>754416.77500000002</v>
      </c>
      <c r="K490" s="188">
        <v>74.42</v>
      </c>
      <c r="L490" s="233" t="s">
        <v>974</v>
      </c>
      <c r="M490" s="236">
        <v>782957.52</v>
      </c>
      <c r="O490" s="232"/>
    </row>
    <row r="491" spans="1:15" ht="18">
      <c r="A491" s="173"/>
      <c r="B491" s="453"/>
      <c r="C491" s="187">
        <v>5.9999999999999982</v>
      </c>
      <c r="D491" s="188">
        <v>60.34</v>
      </c>
      <c r="E491" s="233"/>
      <c r="F491" s="234" t="s">
        <v>974</v>
      </c>
      <c r="G491" s="235">
        <v>733373.2</v>
      </c>
      <c r="H491" s="188">
        <v>68.03</v>
      </c>
      <c r="I491" s="233" t="s">
        <v>974</v>
      </c>
      <c r="J491" s="235">
        <v>763881.23</v>
      </c>
      <c r="K491" s="188">
        <v>75.72</v>
      </c>
      <c r="L491" s="233" t="s">
        <v>974</v>
      </c>
      <c r="M491" s="236">
        <v>792651.72000000009</v>
      </c>
      <c r="O491" s="232"/>
    </row>
    <row r="492" spans="1:15" ht="18">
      <c r="A492" s="173"/>
      <c r="B492" s="453"/>
      <c r="C492" s="187">
        <v>6.1999999999999975</v>
      </c>
      <c r="D492" s="188">
        <v>62.42</v>
      </c>
      <c r="E492" s="233"/>
      <c r="F492" s="234" t="s">
        <v>974</v>
      </c>
      <c r="G492" s="235">
        <v>751772.63</v>
      </c>
      <c r="H492" s="188">
        <v>70.38</v>
      </c>
      <c r="I492" s="233" t="s">
        <v>974</v>
      </c>
      <c r="J492" s="235">
        <v>782811.22499999998</v>
      </c>
      <c r="K492" s="188">
        <v>78.34</v>
      </c>
      <c r="L492" s="233" t="s">
        <v>974</v>
      </c>
      <c r="M492" s="236">
        <v>812041.19000000006</v>
      </c>
      <c r="O492" s="232"/>
    </row>
    <row r="493" spans="1:15" ht="18">
      <c r="A493" s="173"/>
      <c r="B493" s="453"/>
      <c r="C493" s="187">
        <v>6.299999999999998</v>
      </c>
      <c r="D493" s="188">
        <v>63.46</v>
      </c>
      <c r="E493" s="233"/>
      <c r="F493" s="234" t="s">
        <v>974</v>
      </c>
      <c r="G493" s="235">
        <v>760972.34499999997</v>
      </c>
      <c r="H493" s="188">
        <v>71.55</v>
      </c>
      <c r="I493" s="233" t="s">
        <v>974</v>
      </c>
      <c r="J493" s="235">
        <v>792276.76500000001</v>
      </c>
      <c r="K493" s="188">
        <v>79.64</v>
      </c>
      <c r="L493" s="233" t="s">
        <v>974</v>
      </c>
      <c r="M493" s="236">
        <v>821736.46000000008</v>
      </c>
      <c r="O493" s="232"/>
    </row>
    <row r="494" spans="1:15" ht="18">
      <c r="A494" s="173"/>
      <c r="B494" s="453"/>
      <c r="C494" s="187">
        <v>6.4999999999999973</v>
      </c>
      <c r="D494" s="188">
        <v>65.55</v>
      </c>
      <c r="E494" s="233"/>
      <c r="F494" s="234" t="s">
        <v>974</v>
      </c>
      <c r="G494" s="235">
        <v>779371.77500000002</v>
      </c>
      <c r="H494" s="188">
        <v>73.900000000000006</v>
      </c>
      <c r="I494" s="233" t="s">
        <v>974</v>
      </c>
      <c r="J494" s="235">
        <v>811205.67499999993</v>
      </c>
      <c r="K494" s="188">
        <v>82.25</v>
      </c>
      <c r="L494" s="233" t="s">
        <v>974</v>
      </c>
      <c r="M494" s="236">
        <v>841125.93</v>
      </c>
      <c r="O494" s="232"/>
    </row>
    <row r="495" spans="1:15" ht="18">
      <c r="A495" s="173"/>
      <c r="B495" s="453"/>
      <c r="C495" s="187">
        <v>6.5999999999999979</v>
      </c>
      <c r="D495" s="188">
        <v>66.59</v>
      </c>
      <c r="E495" s="233"/>
      <c r="F495" s="234" t="s">
        <v>974</v>
      </c>
      <c r="G495" s="235">
        <v>788570.40500000003</v>
      </c>
      <c r="H495" s="188">
        <v>75.069999999999993</v>
      </c>
      <c r="I495" s="233" t="s">
        <v>974</v>
      </c>
      <c r="J495" s="235">
        <v>820671.21499999997</v>
      </c>
      <c r="K495" s="188">
        <v>83.56</v>
      </c>
      <c r="L495" s="233" t="s">
        <v>974</v>
      </c>
      <c r="M495" s="236">
        <v>850820.13</v>
      </c>
      <c r="O495" s="232"/>
    </row>
    <row r="496" spans="1:15" ht="18">
      <c r="A496" s="173"/>
      <c r="B496" s="453"/>
      <c r="C496" s="187">
        <v>6.7999999999999972</v>
      </c>
      <c r="D496" s="188">
        <v>68.67</v>
      </c>
      <c r="E496" s="233"/>
      <c r="F496" s="234" t="s">
        <v>974</v>
      </c>
      <c r="G496" s="235">
        <v>806969.83499999996</v>
      </c>
      <c r="H496" s="188">
        <v>77.42</v>
      </c>
      <c r="I496" s="233" t="s">
        <v>974</v>
      </c>
      <c r="J496" s="235">
        <v>839601.21</v>
      </c>
      <c r="K496" s="188">
        <v>86.17</v>
      </c>
      <c r="L496" s="233" t="s">
        <v>974</v>
      </c>
      <c r="M496" s="236">
        <v>870209.60000000009</v>
      </c>
      <c r="O496" s="232"/>
    </row>
    <row r="497" spans="1:15" ht="18">
      <c r="A497" s="173"/>
      <c r="B497" s="453"/>
      <c r="C497" s="187">
        <v>6.8999999999999977</v>
      </c>
      <c r="D497" s="188">
        <v>69.709999999999994</v>
      </c>
      <c r="E497" s="233"/>
      <c r="F497" s="234" t="s">
        <v>974</v>
      </c>
      <c r="G497" s="235">
        <v>816169.54999999993</v>
      </c>
      <c r="H497" s="188">
        <v>78.59</v>
      </c>
      <c r="I497" s="233" t="s">
        <v>974</v>
      </c>
      <c r="J497" s="235">
        <v>849065.66499999992</v>
      </c>
      <c r="K497" s="188">
        <v>87.48</v>
      </c>
      <c r="L497" s="233" t="s">
        <v>974</v>
      </c>
      <c r="M497" s="236">
        <v>879904.87</v>
      </c>
      <c r="O497" s="232"/>
    </row>
    <row r="498" spans="1:15" ht="18">
      <c r="A498" s="173"/>
      <c r="B498" s="453"/>
      <c r="C498" s="187">
        <v>7.099999999999997</v>
      </c>
      <c r="D498" s="188">
        <v>71.790000000000006</v>
      </c>
      <c r="E498" s="233"/>
      <c r="F498" s="234" t="s">
        <v>974</v>
      </c>
      <c r="G498" s="235">
        <v>834567.89500000002</v>
      </c>
      <c r="H498" s="188">
        <v>80.94</v>
      </c>
      <c r="I498" s="233" t="s">
        <v>974</v>
      </c>
      <c r="J498" s="235">
        <v>867995.65999999992</v>
      </c>
      <c r="K498" s="188">
        <v>90.09</v>
      </c>
      <c r="L498" s="233" t="s">
        <v>974</v>
      </c>
      <c r="M498" s="236">
        <v>899293.27</v>
      </c>
      <c r="O498" s="232"/>
    </row>
    <row r="499" spans="1:15" ht="18">
      <c r="A499" s="173"/>
      <c r="B499" s="453"/>
      <c r="C499" s="187">
        <v>7.1999999999999975</v>
      </c>
      <c r="D499" s="188">
        <v>72.83</v>
      </c>
      <c r="E499" s="233"/>
      <c r="F499" s="234" t="s">
        <v>974</v>
      </c>
      <c r="G499" s="235">
        <v>843767.61</v>
      </c>
      <c r="H499" s="188">
        <v>82.11</v>
      </c>
      <c r="I499" s="233" t="s">
        <v>974</v>
      </c>
      <c r="J499" s="235">
        <v>877460.11499999999</v>
      </c>
      <c r="K499" s="188">
        <v>91.39</v>
      </c>
      <c r="L499" s="233" t="s">
        <v>974</v>
      </c>
      <c r="M499" s="236">
        <v>908988.54</v>
      </c>
      <c r="O499" s="232"/>
    </row>
    <row r="500" spans="1:15" ht="18">
      <c r="A500" s="173"/>
      <c r="B500" s="453"/>
      <c r="C500" s="187">
        <v>7.3999999999999968</v>
      </c>
      <c r="D500" s="188">
        <v>74.91</v>
      </c>
      <c r="E500" s="233"/>
      <c r="F500" s="234" t="s">
        <v>974</v>
      </c>
      <c r="G500" s="235">
        <v>862167.03999999992</v>
      </c>
      <c r="H500" s="188">
        <v>84.46</v>
      </c>
      <c r="I500" s="233" t="s">
        <v>974</v>
      </c>
      <c r="J500" s="235">
        <v>896325.01</v>
      </c>
      <c r="K500" s="188">
        <v>94</v>
      </c>
      <c r="L500" s="233" t="s">
        <v>974</v>
      </c>
      <c r="M500" s="236">
        <v>928378.01</v>
      </c>
      <c r="O500" s="232"/>
    </row>
    <row r="501" spans="1:15" ht="18">
      <c r="A501" s="173"/>
      <c r="B501" s="453"/>
      <c r="C501" s="187">
        <v>7.4999999999999973</v>
      </c>
      <c r="D501" s="188">
        <v>75.95</v>
      </c>
      <c r="E501" s="233"/>
      <c r="F501" s="234" t="s">
        <v>974</v>
      </c>
      <c r="G501" s="235">
        <v>871366.755</v>
      </c>
      <c r="H501" s="188">
        <v>85.63</v>
      </c>
      <c r="I501" s="233" t="s">
        <v>974</v>
      </c>
      <c r="J501" s="235">
        <v>905854.56499999994</v>
      </c>
      <c r="K501" s="188">
        <v>95.31</v>
      </c>
      <c r="L501" s="233" t="s">
        <v>974</v>
      </c>
      <c r="M501" s="236">
        <v>938072.21000000008</v>
      </c>
      <c r="O501" s="232"/>
    </row>
    <row r="502" spans="1:15" ht="18">
      <c r="A502" s="173"/>
      <c r="B502" s="453"/>
      <c r="C502" s="187">
        <v>7.6999999999999966</v>
      </c>
      <c r="D502" s="188">
        <v>78.03</v>
      </c>
      <c r="E502" s="233"/>
      <c r="F502" s="234" t="s">
        <v>974</v>
      </c>
      <c r="G502" s="235">
        <v>889765.1</v>
      </c>
      <c r="H502" s="188">
        <v>87.97</v>
      </c>
      <c r="I502" s="233" t="s">
        <v>974</v>
      </c>
      <c r="J502" s="235">
        <v>924784.55999999994</v>
      </c>
      <c r="K502" s="188">
        <v>97.92</v>
      </c>
      <c r="L502" s="233" t="s">
        <v>974</v>
      </c>
      <c r="M502" s="236">
        <v>957461.68</v>
      </c>
      <c r="O502" s="232"/>
    </row>
    <row r="503" spans="1:15" ht="18">
      <c r="A503" s="173"/>
      <c r="B503" s="453"/>
      <c r="C503" s="187">
        <v>7.7999999999999972</v>
      </c>
      <c r="D503" s="188">
        <v>79.069999999999993</v>
      </c>
      <c r="E503" s="233"/>
      <c r="F503" s="234" t="s">
        <v>974</v>
      </c>
      <c r="G503" s="235">
        <v>898964.81499999994</v>
      </c>
      <c r="H503" s="188">
        <v>89.15</v>
      </c>
      <c r="I503" s="233" t="s">
        <v>974</v>
      </c>
      <c r="J503" s="235">
        <v>934243.59</v>
      </c>
      <c r="K503" s="188">
        <v>99.23</v>
      </c>
      <c r="L503" s="233" t="s">
        <v>974</v>
      </c>
      <c r="M503" s="236">
        <v>967156.95000000007</v>
      </c>
      <c r="O503" s="232"/>
    </row>
    <row r="504" spans="1:15" ht="18">
      <c r="A504" s="173"/>
      <c r="B504" s="453"/>
      <c r="C504" s="187">
        <v>7.9999999999999964</v>
      </c>
      <c r="D504" s="188">
        <v>81.150000000000006</v>
      </c>
      <c r="E504" s="233"/>
      <c r="F504" s="234" t="s">
        <v>974</v>
      </c>
      <c r="G504" s="235">
        <v>917364.245</v>
      </c>
      <c r="H504" s="188">
        <v>91.49</v>
      </c>
      <c r="I504" s="233" t="s">
        <v>974</v>
      </c>
      <c r="J504" s="235">
        <v>953179.01</v>
      </c>
      <c r="K504" s="188">
        <v>101.84</v>
      </c>
      <c r="L504" s="233" t="s">
        <v>974</v>
      </c>
      <c r="M504" s="236">
        <v>986546.42</v>
      </c>
      <c r="O504" s="232"/>
    </row>
    <row r="505" spans="1:15" ht="18">
      <c r="A505" s="173"/>
      <c r="B505" s="453"/>
      <c r="C505" s="187">
        <v>8.0999999999999979</v>
      </c>
      <c r="D505" s="188">
        <v>82.19</v>
      </c>
      <c r="E505" s="233"/>
      <c r="F505" s="234" t="s">
        <v>974</v>
      </c>
      <c r="G505" s="235">
        <v>926563.96</v>
      </c>
      <c r="H505" s="188">
        <v>92.67</v>
      </c>
      <c r="I505" s="233" t="s">
        <v>974</v>
      </c>
      <c r="J505" s="235">
        <v>962644.54999999993</v>
      </c>
      <c r="K505" s="188">
        <v>103.14</v>
      </c>
      <c r="L505" s="233" t="s">
        <v>974</v>
      </c>
      <c r="M505" s="236">
        <v>996240.62000000011</v>
      </c>
      <c r="O505" s="232"/>
    </row>
    <row r="506" spans="1:15" ht="18.75" thickBot="1">
      <c r="A506" s="173"/>
      <c r="B506" s="466"/>
      <c r="C506" s="239">
        <v>8.2999999999999972</v>
      </c>
      <c r="D506" s="240">
        <v>84.27</v>
      </c>
      <c r="E506" s="241"/>
      <c r="F506" s="242" t="s">
        <v>974</v>
      </c>
      <c r="G506" s="243">
        <v>944962.30499999993</v>
      </c>
      <c r="H506" s="240">
        <v>95.01</v>
      </c>
      <c r="I506" s="241" t="s">
        <v>974</v>
      </c>
      <c r="J506" s="243">
        <v>981573.46</v>
      </c>
      <c r="K506" s="240">
        <v>105.75</v>
      </c>
      <c r="L506" s="241" t="s">
        <v>974</v>
      </c>
      <c r="M506" s="244">
        <v>1015630.0900000001</v>
      </c>
      <c r="O506" s="232"/>
    </row>
    <row r="507" spans="1:15" ht="18">
      <c r="A507" s="173"/>
      <c r="B507" s="452">
        <v>5.4</v>
      </c>
      <c r="C507" s="181">
        <v>5.3999999999999986</v>
      </c>
      <c r="D507" s="182">
        <v>55.16</v>
      </c>
      <c r="E507" s="245">
        <v>0.08</v>
      </c>
      <c r="F507" s="246" t="s">
        <v>974</v>
      </c>
      <c r="G507" s="230">
        <v>684331.20000000007</v>
      </c>
      <c r="H507" s="182">
        <v>62.19</v>
      </c>
      <c r="I507" s="228" t="s">
        <v>974</v>
      </c>
      <c r="J507" s="230">
        <v>713377.8</v>
      </c>
      <c r="K507" s="182">
        <v>69.22</v>
      </c>
      <c r="L507" s="228" t="s">
        <v>974</v>
      </c>
      <c r="M507" s="231">
        <v>744300.56</v>
      </c>
      <c r="O507" s="232"/>
    </row>
    <row r="508" spans="1:15" ht="18">
      <c r="A508" s="173"/>
      <c r="B508" s="453"/>
      <c r="C508" s="187">
        <v>5.5999999999999979</v>
      </c>
      <c r="D508" s="188">
        <v>57.28</v>
      </c>
      <c r="E508" s="233"/>
      <c r="F508" s="234" t="s">
        <v>974</v>
      </c>
      <c r="G508" s="235">
        <v>702892.08000000007</v>
      </c>
      <c r="H508" s="188">
        <v>64.58</v>
      </c>
      <c r="I508" s="233" t="s">
        <v>974</v>
      </c>
      <c r="J508" s="235">
        <v>732466.8</v>
      </c>
      <c r="K508" s="188">
        <v>71.88</v>
      </c>
      <c r="L508" s="233" t="s">
        <v>974</v>
      </c>
      <c r="M508" s="236">
        <v>763933.99</v>
      </c>
      <c r="O508" s="232"/>
    </row>
    <row r="509" spans="1:15" ht="18">
      <c r="A509" s="173"/>
      <c r="B509" s="453"/>
      <c r="C509" s="187">
        <v>5.6999999999999984</v>
      </c>
      <c r="D509" s="188">
        <v>58.34</v>
      </c>
      <c r="E509" s="233"/>
      <c r="F509" s="234" t="s">
        <v>974</v>
      </c>
      <c r="G509" s="235">
        <v>712172.52</v>
      </c>
      <c r="H509" s="188">
        <v>65.78</v>
      </c>
      <c r="I509" s="233" t="s">
        <v>974</v>
      </c>
      <c r="J509" s="235">
        <v>742011.84000000008</v>
      </c>
      <c r="K509" s="188">
        <v>73.22</v>
      </c>
      <c r="L509" s="233" t="s">
        <v>974</v>
      </c>
      <c r="M509" s="236">
        <v>773750.17</v>
      </c>
      <c r="O509" s="232"/>
    </row>
    <row r="510" spans="1:15" ht="18">
      <c r="A510" s="173"/>
      <c r="B510" s="453"/>
      <c r="C510" s="187">
        <v>5.8999999999999977</v>
      </c>
      <c r="D510" s="188">
        <v>60.47</v>
      </c>
      <c r="E510" s="233"/>
      <c r="F510" s="234" t="s">
        <v>974</v>
      </c>
      <c r="G510" s="235">
        <v>730733.4</v>
      </c>
      <c r="H510" s="188">
        <v>68.17</v>
      </c>
      <c r="I510" s="233" t="s">
        <v>974</v>
      </c>
      <c r="J510" s="235">
        <v>761099.76</v>
      </c>
      <c r="K510" s="188">
        <v>75.88</v>
      </c>
      <c r="L510" s="233" t="s">
        <v>974</v>
      </c>
      <c r="M510" s="236">
        <v>793383.60000000009</v>
      </c>
      <c r="O510" s="232"/>
    </row>
    <row r="511" spans="1:15" ht="18">
      <c r="A511" s="173"/>
      <c r="B511" s="453"/>
      <c r="C511" s="187">
        <v>5.9999999999999982</v>
      </c>
      <c r="D511" s="188">
        <v>61.53</v>
      </c>
      <c r="E511" s="233"/>
      <c r="F511" s="234" t="s">
        <v>974</v>
      </c>
      <c r="G511" s="235">
        <v>740012.76</v>
      </c>
      <c r="H511" s="188">
        <v>69.37</v>
      </c>
      <c r="I511" s="233" t="s">
        <v>974</v>
      </c>
      <c r="J511" s="235">
        <v>770644.8</v>
      </c>
      <c r="K511" s="188">
        <v>77.209999999999994</v>
      </c>
      <c r="L511" s="233" t="s">
        <v>974</v>
      </c>
      <c r="M511" s="236">
        <v>803200.85000000009</v>
      </c>
      <c r="O511" s="232"/>
    </row>
    <row r="512" spans="1:15" ht="18">
      <c r="A512" s="173"/>
      <c r="B512" s="453"/>
      <c r="C512" s="187">
        <v>6.1999999999999975</v>
      </c>
      <c r="D512" s="188">
        <v>63.65</v>
      </c>
      <c r="E512" s="233"/>
      <c r="F512" s="234" t="s">
        <v>974</v>
      </c>
      <c r="G512" s="235">
        <v>758573.64</v>
      </c>
      <c r="H512" s="188">
        <v>71.760000000000005</v>
      </c>
      <c r="I512" s="233" t="s">
        <v>974</v>
      </c>
      <c r="J512" s="235">
        <v>789733.8</v>
      </c>
      <c r="K512" s="188">
        <v>79.87</v>
      </c>
      <c r="L512" s="233" t="s">
        <v>974</v>
      </c>
      <c r="M512" s="236">
        <v>822834.28</v>
      </c>
      <c r="O512" s="232"/>
    </row>
    <row r="513" spans="1:15" ht="18">
      <c r="A513" s="173"/>
      <c r="B513" s="453"/>
      <c r="C513" s="187">
        <v>6.299999999999998</v>
      </c>
      <c r="D513" s="188">
        <v>64.709999999999994</v>
      </c>
      <c r="E513" s="233"/>
      <c r="F513" s="234" t="s">
        <v>974</v>
      </c>
      <c r="G513" s="235">
        <v>767854.08000000007</v>
      </c>
      <c r="H513" s="188">
        <v>72.959999999999994</v>
      </c>
      <c r="I513" s="233" t="s">
        <v>974</v>
      </c>
      <c r="J513" s="235">
        <v>799277.76</v>
      </c>
      <c r="K513" s="188">
        <v>81.2</v>
      </c>
      <c r="L513" s="233" t="s">
        <v>974</v>
      </c>
      <c r="M513" s="236">
        <v>832650.46000000008</v>
      </c>
      <c r="O513" s="232"/>
    </row>
    <row r="514" spans="1:15" ht="18">
      <c r="A514" s="173"/>
      <c r="B514" s="453"/>
      <c r="C514" s="187">
        <v>6.4999999999999973</v>
      </c>
      <c r="D514" s="188">
        <v>66.83</v>
      </c>
      <c r="E514" s="233"/>
      <c r="F514" s="234" t="s">
        <v>974</v>
      </c>
      <c r="G514" s="235">
        <v>786413.88</v>
      </c>
      <c r="H514" s="188">
        <v>75.349999999999994</v>
      </c>
      <c r="I514" s="233" t="s">
        <v>974</v>
      </c>
      <c r="J514" s="235">
        <v>818366.76</v>
      </c>
      <c r="K514" s="188">
        <v>83.87</v>
      </c>
      <c r="L514" s="233" t="s">
        <v>974</v>
      </c>
      <c r="M514" s="236">
        <v>852283.89</v>
      </c>
      <c r="O514" s="232"/>
    </row>
    <row r="515" spans="1:15" ht="18">
      <c r="A515" s="173"/>
      <c r="B515" s="453"/>
      <c r="C515" s="187">
        <v>6.5999999999999979</v>
      </c>
      <c r="D515" s="188">
        <v>67.89</v>
      </c>
      <c r="E515" s="233"/>
      <c r="F515" s="234" t="s">
        <v>974</v>
      </c>
      <c r="G515" s="235">
        <v>795694.32000000007</v>
      </c>
      <c r="H515" s="188">
        <v>76.540000000000006</v>
      </c>
      <c r="I515" s="233" t="s">
        <v>974</v>
      </c>
      <c r="J515" s="235">
        <v>827910.72000000009</v>
      </c>
      <c r="K515" s="188">
        <v>85.2</v>
      </c>
      <c r="L515" s="233" t="s">
        <v>974</v>
      </c>
      <c r="M515" s="236">
        <v>862101.14</v>
      </c>
      <c r="O515" s="232"/>
    </row>
    <row r="516" spans="1:15" ht="18">
      <c r="A516" s="173"/>
      <c r="B516" s="453"/>
      <c r="C516" s="187">
        <v>6.7999999999999972</v>
      </c>
      <c r="D516" s="188">
        <v>70.010000000000005</v>
      </c>
      <c r="E516" s="233"/>
      <c r="F516" s="234" t="s">
        <v>974</v>
      </c>
      <c r="G516" s="235">
        <v>814255.20000000007</v>
      </c>
      <c r="H516" s="188">
        <v>78.94</v>
      </c>
      <c r="I516" s="233" t="s">
        <v>974</v>
      </c>
      <c r="J516" s="235">
        <v>846999.72000000009</v>
      </c>
      <c r="K516" s="188">
        <v>87.86</v>
      </c>
      <c r="L516" s="233" t="s">
        <v>974</v>
      </c>
      <c r="M516" s="236">
        <v>881734.57000000007</v>
      </c>
      <c r="O516" s="232"/>
    </row>
    <row r="517" spans="1:15" ht="18">
      <c r="A517" s="173"/>
      <c r="B517" s="453"/>
      <c r="C517" s="187">
        <v>6.8999999999999977</v>
      </c>
      <c r="D517" s="188">
        <v>71.069999999999993</v>
      </c>
      <c r="E517" s="233"/>
      <c r="F517" s="234" t="s">
        <v>974</v>
      </c>
      <c r="G517" s="235">
        <v>823535.64</v>
      </c>
      <c r="H517" s="188">
        <v>80.13</v>
      </c>
      <c r="I517" s="233" t="s">
        <v>974</v>
      </c>
      <c r="J517" s="235">
        <v>856543.68</v>
      </c>
      <c r="K517" s="188">
        <v>89.19</v>
      </c>
      <c r="L517" s="233" t="s">
        <v>974</v>
      </c>
      <c r="M517" s="236">
        <v>891550.75</v>
      </c>
      <c r="O517" s="232"/>
    </row>
    <row r="518" spans="1:15" ht="18">
      <c r="A518" s="173"/>
      <c r="B518" s="453"/>
      <c r="C518" s="187">
        <v>7.099999999999997</v>
      </c>
      <c r="D518" s="188">
        <v>73.2</v>
      </c>
      <c r="E518" s="233"/>
      <c r="F518" s="234" t="s">
        <v>974</v>
      </c>
      <c r="G518" s="235">
        <v>842095.44000000006</v>
      </c>
      <c r="H518" s="188">
        <v>82.52</v>
      </c>
      <c r="I518" s="233" t="s">
        <v>974</v>
      </c>
      <c r="J518" s="235">
        <v>875632.68</v>
      </c>
      <c r="K518" s="188">
        <v>91.85</v>
      </c>
      <c r="L518" s="233" t="s">
        <v>974</v>
      </c>
      <c r="M518" s="236">
        <v>911184.18</v>
      </c>
      <c r="O518" s="232"/>
    </row>
    <row r="519" spans="1:15" ht="18">
      <c r="A519" s="173"/>
      <c r="B519" s="453"/>
      <c r="C519" s="187">
        <v>7.1999999999999975</v>
      </c>
      <c r="D519" s="188">
        <v>74.260000000000005</v>
      </c>
      <c r="E519" s="233"/>
      <c r="F519" s="234" t="s">
        <v>974</v>
      </c>
      <c r="G519" s="235">
        <v>851375.88</v>
      </c>
      <c r="H519" s="188">
        <v>83.72</v>
      </c>
      <c r="I519" s="233" t="s">
        <v>974</v>
      </c>
      <c r="J519" s="235">
        <v>885177.72000000009</v>
      </c>
      <c r="K519" s="188">
        <v>93.18</v>
      </c>
      <c r="L519" s="233" t="s">
        <v>974</v>
      </c>
      <c r="M519" s="236">
        <v>921000.3600000001</v>
      </c>
      <c r="O519" s="232"/>
    </row>
    <row r="520" spans="1:15" ht="18">
      <c r="A520" s="173"/>
      <c r="B520" s="453"/>
      <c r="C520" s="187">
        <v>7.3999999999999968</v>
      </c>
      <c r="D520" s="188">
        <v>76.38</v>
      </c>
      <c r="E520" s="233"/>
      <c r="F520" s="234" t="s">
        <v>974</v>
      </c>
      <c r="G520" s="235">
        <v>869936.76</v>
      </c>
      <c r="H520" s="188">
        <v>86.11</v>
      </c>
      <c r="I520" s="233" t="s">
        <v>974</v>
      </c>
      <c r="J520" s="235">
        <v>904265.64</v>
      </c>
      <c r="K520" s="188">
        <v>95.85</v>
      </c>
      <c r="L520" s="233" t="s">
        <v>974</v>
      </c>
      <c r="M520" s="236">
        <v>940633.79</v>
      </c>
      <c r="O520" s="232"/>
    </row>
    <row r="521" spans="1:15" ht="18">
      <c r="A521" s="173"/>
      <c r="B521" s="453"/>
      <c r="C521" s="187">
        <v>7.4999999999999973</v>
      </c>
      <c r="D521" s="188">
        <v>77.44</v>
      </c>
      <c r="E521" s="233"/>
      <c r="F521" s="234" t="s">
        <v>974</v>
      </c>
      <c r="G521" s="235">
        <v>879217.20000000007</v>
      </c>
      <c r="H521" s="188">
        <v>87.31</v>
      </c>
      <c r="I521" s="233" t="s">
        <v>974</v>
      </c>
      <c r="J521" s="235">
        <v>913810.68</v>
      </c>
      <c r="K521" s="188">
        <v>97.18</v>
      </c>
      <c r="L521" s="233" t="s">
        <v>974</v>
      </c>
      <c r="M521" s="236">
        <v>950451.04</v>
      </c>
      <c r="O521" s="232"/>
    </row>
    <row r="522" spans="1:15" ht="18">
      <c r="A522" s="173"/>
      <c r="B522" s="453"/>
      <c r="C522" s="187">
        <v>7.6999999999999966</v>
      </c>
      <c r="D522" s="188">
        <v>79.56</v>
      </c>
      <c r="E522" s="233"/>
      <c r="F522" s="234" t="s">
        <v>974</v>
      </c>
      <c r="G522" s="235">
        <v>897777.00000000012</v>
      </c>
      <c r="H522" s="188">
        <v>89.7</v>
      </c>
      <c r="I522" s="233" t="s">
        <v>974</v>
      </c>
      <c r="J522" s="235">
        <v>932899.68</v>
      </c>
      <c r="K522" s="188">
        <v>99.84</v>
      </c>
      <c r="L522" s="233" t="s">
        <v>974</v>
      </c>
      <c r="M522" s="236">
        <v>970084.47000000009</v>
      </c>
      <c r="O522" s="232"/>
    </row>
    <row r="523" spans="1:15" ht="18">
      <c r="A523" s="173"/>
      <c r="B523" s="453"/>
      <c r="C523" s="187">
        <v>7.7999999999999972</v>
      </c>
      <c r="D523" s="188">
        <v>80.62</v>
      </c>
      <c r="E523" s="233"/>
      <c r="F523" s="234" t="s">
        <v>974</v>
      </c>
      <c r="G523" s="235">
        <v>907057.44000000006</v>
      </c>
      <c r="H523" s="188">
        <v>90.9</v>
      </c>
      <c r="I523" s="233" t="s">
        <v>974</v>
      </c>
      <c r="J523" s="235">
        <v>942443.64</v>
      </c>
      <c r="K523" s="188">
        <v>101.17</v>
      </c>
      <c r="L523" s="233" t="s">
        <v>974</v>
      </c>
      <c r="M523" s="236">
        <v>979900.65</v>
      </c>
      <c r="O523" s="232"/>
    </row>
    <row r="524" spans="1:15" ht="18">
      <c r="A524" s="173"/>
      <c r="B524" s="453"/>
      <c r="C524" s="187">
        <v>7.9999999999999964</v>
      </c>
      <c r="D524" s="188">
        <v>82.74</v>
      </c>
      <c r="E524" s="233"/>
      <c r="F524" s="234" t="s">
        <v>974</v>
      </c>
      <c r="G524" s="235">
        <v>925618.32000000007</v>
      </c>
      <c r="H524" s="188">
        <v>93.29</v>
      </c>
      <c r="I524" s="233" t="s">
        <v>974</v>
      </c>
      <c r="J524" s="235">
        <v>961532.64</v>
      </c>
      <c r="K524" s="188">
        <v>103.83</v>
      </c>
      <c r="L524" s="233" t="s">
        <v>974</v>
      </c>
      <c r="M524" s="236">
        <v>999534.08000000007</v>
      </c>
      <c r="O524" s="232"/>
    </row>
    <row r="525" spans="1:15" ht="18">
      <c r="A525" s="173"/>
      <c r="B525" s="453"/>
      <c r="C525" s="187">
        <v>8.0999999999999979</v>
      </c>
      <c r="D525" s="188">
        <v>83.8</v>
      </c>
      <c r="E525" s="233"/>
      <c r="F525" s="234" t="s">
        <v>974</v>
      </c>
      <c r="G525" s="235">
        <v>934897.68</v>
      </c>
      <c r="H525" s="188">
        <v>94.48</v>
      </c>
      <c r="I525" s="233" t="s">
        <v>974</v>
      </c>
      <c r="J525" s="235">
        <v>971076.60000000009</v>
      </c>
      <c r="K525" s="188">
        <v>105.16</v>
      </c>
      <c r="L525" s="233" t="s">
        <v>974</v>
      </c>
      <c r="M525" s="236">
        <v>1009351.3300000001</v>
      </c>
      <c r="O525" s="232"/>
    </row>
    <row r="526" spans="1:15" ht="18.75" thickBot="1">
      <c r="A526" s="173"/>
      <c r="B526" s="466"/>
      <c r="C526" s="239">
        <v>8.2999999999999972</v>
      </c>
      <c r="D526" s="240">
        <v>85.92</v>
      </c>
      <c r="E526" s="241"/>
      <c r="F526" s="242" t="s">
        <v>974</v>
      </c>
      <c r="G526" s="243">
        <v>953458.56</v>
      </c>
      <c r="H526" s="240">
        <v>96.88</v>
      </c>
      <c r="I526" s="241" t="s">
        <v>974</v>
      </c>
      <c r="J526" s="243">
        <v>990165.60000000009</v>
      </c>
      <c r="K526" s="240">
        <v>107.83</v>
      </c>
      <c r="L526" s="241" t="s">
        <v>974</v>
      </c>
      <c r="M526" s="244">
        <v>1028984.76</v>
      </c>
      <c r="O526" s="232"/>
    </row>
    <row r="527" spans="1:15" ht="18">
      <c r="A527" s="173"/>
      <c r="B527" s="452">
        <v>5.6</v>
      </c>
      <c r="C527" s="181">
        <v>5.5999999999999979</v>
      </c>
      <c r="D527" s="182">
        <v>59.49</v>
      </c>
      <c r="E527" s="245">
        <v>0.09</v>
      </c>
      <c r="F527" s="246" t="s">
        <v>974</v>
      </c>
      <c r="G527" s="230">
        <v>728630.12</v>
      </c>
      <c r="H527" s="182">
        <v>67.069999999999993</v>
      </c>
      <c r="I527" s="228" t="s">
        <v>974</v>
      </c>
      <c r="J527" s="230">
        <v>761011.69</v>
      </c>
      <c r="K527" s="182">
        <v>74.650000000000006</v>
      </c>
      <c r="L527" s="228" t="s">
        <v>974</v>
      </c>
      <c r="M527" s="231">
        <v>794919.15</v>
      </c>
      <c r="O527" s="232"/>
    </row>
    <row r="528" spans="1:15" ht="18">
      <c r="A528" s="173"/>
      <c r="B528" s="453"/>
      <c r="C528" s="187">
        <v>5.6999999999999984</v>
      </c>
      <c r="D528" s="188">
        <v>60.59</v>
      </c>
      <c r="E528" s="233"/>
      <c r="F528" s="234" t="s">
        <v>974</v>
      </c>
      <c r="G528" s="235">
        <v>738245.01</v>
      </c>
      <c r="H528" s="188">
        <v>68.31</v>
      </c>
      <c r="I528" s="233" t="s">
        <v>974</v>
      </c>
      <c r="J528" s="235">
        <v>768892.54</v>
      </c>
      <c r="K528" s="188">
        <v>76.03</v>
      </c>
      <c r="L528" s="233" t="s">
        <v>974</v>
      </c>
      <c r="M528" s="236">
        <v>801263</v>
      </c>
      <c r="O528" s="232"/>
    </row>
    <row r="529" spans="1:15" ht="18">
      <c r="A529" s="173"/>
      <c r="B529" s="453"/>
      <c r="C529" s="187">
        <v>5.8999999999999977</v>
      </c>
      <c r="D529" s="188">
        <v>62.79</v>
      </c>
      <c r="E529" s="233"/>
      <c r="F529" s="234" t="s">
        <v>974</v>
      </c>
      <c r="G529" s="235">
        <v>757473.70000000007</v>
      </c>
      <c r="H529" s="188">
        <v>70.790000000000006</v>
      </c>
      <c r="I529" s="233" t="s">
        <v>974</v>
      </c>
      <c r="J529" s="235">
        <v>788655.33000000007</v>
      </c>
      <c r="K529" s="188">
        <v>78.8</v>
      </c>
      <c r="L529" s="233" t="s">
        <v>974</v>
      </c>
      <c r="M529" s="236">
        <v>818041.67499999993</v>
      </c>
      <c r="O529" s="232"/>
    </row>
    <row r="530" spans="1:15" ht="18">
      <c r="A530" s="173"/>
      <c r="B530" s="453"/>
      <c r="C530" s="187">
        <v>5.9999999999999982</v>
      </c>
      <c r="D530" s="188">
        <v>63.89</v>
      </c>
      <c r="E530" s="233"/>
      <c r="F530" s="234" t="s">
        <v>974</v>
      </c>
      <c r="G530" s="235">
        <v>767088.59000000008</v>
      </c>
      <c r="H530" s="188">
        <v>72.040000000000006</v>
      </c>
      <c r="I530" s="233" t="s">
        <v>974</v>
      </c>
      <c r="J530" s="235">
        <v>798537.27</v>
      </c>
      <c r="K530" s="188">
        <v>80.180000000000007</v>
      </c>
      <c r="L530" s="233" t="s">
        <v>974</v>
      </c>
      <c r="M530" s="236">
        <v>828149.9</v>
      </c>
      <c r="O530" s="232"/>
    </row>
    <row r="531" spans="1:15" ht="18">
      <c r="A531" s="173"/>
      <c r="B531" s="453"/>
      <c r="C531" s="187">
        <v>6.1999999999999975</v>
      </c>
      <c r="D531" s="188">
        <v>66.099999999999994</v>
      </c>
      <c r="E531" s="233"/>
      <c r="F531" s="234" t="s">
        <v>974</v>
      </c>
      <c r="G531" s="235">
        <v>786318.37000000011</v>
      </c>
      <c r="H531" s="188">
        <v>74.52</v>
      </c>
      <c r="I531" s="233" t="s">
        <v>974</v>
      </c>
      <c r="J531" s="235">
        <v>818298.97000000009</v>
      </c>
      <c r="K531" s="188">
        <v>82.94</v>
      </c>
      <c r="L531" s="233" t="s">
        <v>974</v>
      </c>
      <c r="M531" s="236">
        <v>848365.27499999991</v>
      </c>
      <c r="O531" s="232"/>
    </row>
    <row r="532" spans="1:15" ht="18">
      <c r="A532" s="173"/>
      <c r="B532" s="453"/>
      <c r="C532" s="187">
        <v>6.299999999999998</v>
      </c>
      <c r="D532" s="188">
        <v>67.2</v>
      </c>
      <c r="E532" s="233"/>
      <c r="F532" s="234" t="s">
        <v>974</v>
      </c>
      <c r="G532" s="235">
        <v>795932.17</v>
      </c>
      <c r="H532" s="188">
        <v>75.760000000000005</v>
      </c>
      <c r="I532" s="233" t="s">
        <v>974</v>
      </c>
      <c r="J532" s="235">
        <v>828180.91</v>
      </c>
      <c r="K532" s="188">
        <v>84.33</v>
      </c>
      <c r="L532" s="233" t="s">
        <v>974</v>
      </c>
      <c r="M532" s="236">
        <v>858472.42499999993</v>
      </c>
      <c r="O532" s="232"/>
    </row>
    <row r="533" spans="1:15" ht="18">
      <c r="A533" s="173"/>
      <c r="B533" s="453"/>
      <c r="C533" s="187">
        <v>6.4999999999999973</v>
      </c>
      <c r="D533" s="188">
        <v>69.400000000000006</v>
      </c>
      <c r="E533" s="233"/>
      <c r="F533" s="234" t="s">
        <v>974</v>
      </c>
      <c r="G533" s="235">
        <v>815161.95000000007</v>
      </c>
      <c r="H533" s="188">
        <v>78.25</v>
      </c>
      <c r="I533" s="233" t="s">
        <v>974</v>
      </c>
      <c r="J533" s="235">
        <v>847943.70000000007</v>
      </c>
      <c r="K533" s="188">
        <v>87.09</v>
      </c>
      <c r="L533" s="233" t="s">
        <v>974</v>
      </c>
      <c r="M533" s="236">
        <v>878687.79999999993</v>
      </c>
      <c r="O533" s="232"/>
    </row>
    <row r="534" spans="1:15" ht="18">
      <c r="A534" s="173"/>
      <c r="B534" s="453"/>
      <c r="C534" s="187">
        <v>6.5999999999999979</v>
      </c>
      <c r="D534" s="188">
        <v>70.5</v>
      </c>
      <c r="E534" s="233"/>
      <c r="F534" s="234" t="s">
        <v>974</v>
      </c>
      <c r="G534" s="235">
        <v>824776.84000000008</v>
      </c>
      <c r="H534" s="188">
        <v>79.489999999999995</v>
      </c>
      <c r="I534" s="233" t="s">
        <v>974</v>
      </c>
      <c r="J534" s="235">
        <v>857824.55</v>
      </c>
      <c r="K534" s="188">
        <v>88.47</v>
      </c>
      <c r="L534" s="233" t="s">
        <v>974</v>
      </c>
      <c r="M534" s="236">
        <v>888796.02499999991</v>
      </c>
      <c r="O534" s="232"/>
    </row>
    <row r="535" spans="1:15" ht="18">
      <c r="A535" s="173"/>
      <c r="B535" s="453"/>
      <c r="C535" s="187">
        <v>6.7999999999999972</v>
      </c>
      <c r="D535" s="188">
        <v>72.709999999999994</v>
      </c>
      <c r="E535" s="233"/>
      <c r="F535" s="234" t="s">
        <v>974</v>
      </c>
      <c r="G535" s="235">
        <v>844006.62000000011</v>
      </c>
      <c r="H535" s="188">
        <v>81.97</v>
      </c>
      <c r="I535" s="233" t="s">
        <v>974</v>
      </c>
      <c r="J535" s="235">
        <v>877587.34000000008</v>
      </c>
      <c r="K535" s="188">
        <v>91.24</v>
      </c>
      <c r="L535" s="233" t="s">
        <v>974</v>
      </c>
      <c r="M535" s="236">
        <v>909011.39999999991</v>
      </c>
      <c r="O535" s="232"/>
    </row>
    <row r="536" spans="1:15" ht="18">
      <c r="A536" s="173"/>
      <c r="B536" s="453"/>
      <c r="C536" s="187">
        <v>6.8999999999999977</v>
      </c>
      <c r="D536" s="188">
        <v>73.81</v>
      </c>
      <c r="E536" s="233"/>
      <c r="F536" s="234" t="s">
        <v>974</v>
      </c>
      <c r="G536" s="235">
        <v>853620.42</v>
      </c>
      <c r="H536" s="188">
        <v>83.21</v>
      </c>
      <c r="I536" s="233" t="s">
        <v>974</v>
      </c>
      <c r="J536" s="235">
        <v>887468.19000000006</v>
      </c>
      <c r="K536" s="188">
        <v>92.62</v>
      </c>
      <c r="L536" s="233" t="s">
        <v>974</v>
      </c>
      <c r="M536" s="236">
        <v>919118.54999999993</v>
      </c>
      <c r="O536" s="232"/>
    </row>
    <row r="537" spans="1:15" ht="18">
      <c r="A537" s="173"/>
      <c r="B537" s="453"/>
      <c r="C537" s="187">
        <v>7.099999999999997</v>
      </c>
      <c r="D537" s="188">
        <v>76.010000000000005</v>
      </c>
      <c r="E537" s="233"/>
      <c r="F537" s="234" t="s">
        <v>974</v>
      </c>
      <c r="G537" s="235">
        <v>872850.20000000007</v>
      </c>
      <c r="H537" s="188">
        <v>85.7</v>
      </c>
      <c r="I537" s="233" t="s">
        <v>974</v>
      </c>
      <c r="J537" s="235">
        <v>907230.9800000001</v>
      </c>
      <c r="K537" s="188">
        <v>95.39</v>
      </c>
      <c r="L537" s="233" t="s">
        <v>974</v>
      </c>
      <c r="M537" s="236">
        <v>939333.92499999993</v>
      </c>
      <c r="O537" s="232"/>
    </row>
    <row r="538" spans="1:15" ht="18">
      <c r="A538" s="173"/>
      <c r="B538" s="453"/>
      <c r="C538" s="187">
        <v>7.1999999999999975</v>
      </c>
      <c r="D538" s="188">
        <v>77.11</v>
      </c>
      <c r="E538" s="233"/>
      <c r="F538" s="234" t="s">
        <v>974</v>
      </c>
      <c r="G538" s="235">
        <v>882465.09000000008</v>
      </c>
      <c r="H538" s="188">
        <v>86.94</v>
      </c>
      <c r="I538" s="233" t="s">
        <v>974</v>
      </c>
      <c r="J538" s="235">
        <v>917111.83000000007</v>
      </c>
      <c r="K538" s="188">
        <v>96.77</v>
      </c>
      <c r="L538" s="233" t="s">
        <v>974</v>
      </c>
      <c r="M538" s="236">
        <v>949442.14999999991</v>
      </c>
      <c r="O538" s="232"/>
    </row>
    <row r="539" spans="1:15" ht="18">
      <c r="A539" s="173"/>
      <c r="B539" s="453"/>
      <c r="C539" s="187">
        <v>7.3999999999999968</v>
      </c>
      <c r="D539" s="188">
        <v>79.319999999999993</v>
      </c>
      <c r="E539" s="233"/>
      <c r="F539" s="234" t="s">
        <v>974</v>
      </c>
      <c r="G539" s="235">
        <v>901694.87000000011</v>
      </c>
      <c r="H539" s="188">
        <v>89.42</v>
      </c>
      <c r="I539" s="233" t="s">
        <v>974</v>
      </c>
      <c r="J539" s="235">
        <v>936874.62000000011</v>
      </c>
      <c r="K539" s="188">
        <v>99.53</v>
      </c>
      <c r="L539" s="233" t="s">
        <v>974</v>
      </c>
      <c r="M539" s="236">
        <v>969650</v>
      </c>
      <c r="O539" s="232"/>
    </row>
    <row r="540" spans="1:15" ht="18">
      <c r="A540" s="173"/>
      <c r="B540" s="453"/>
      <c r="C540" s="187">
        <v>7.4999999999999973</v>
      </c>
      <c r="D540" s="188">
        <v>80.42</v>
      </c>
      <c r="E540" s="233"/>
      <c r="F540" s="234" t="s">
        <v>974</v>
      </c>
      <c r="G540" s="235">
        <v>911308.67</v>
      </c>
      <c r="H540" s="188">
        <v>90.67</v>
      </c>
      <c r="I540" s="233" t="s">
        <v>974</v>
      </c>
      <c r="J540" s="235">
        <v>946756.56</v>
      </c>
      <c r="K540" s="188">
        <v>100.92</v>
      </c>
      <c r="L540" s="233" t="s">
        <v>974</v>
      </c>
      <c r="M540" s="236">
        <v>979764.67499999993</v>
      </c>
      <c r="O540" s="232"/>
    </row>
    <row r="541" spans="1:15" ht="18">
      <c r="A541" s="173"/>
      <c r="B541" s="453"/>
      <c r="C541" s="187">
        <v>7.6999999999999966</v>
      </c>
      <c r="D541" s="188">
        <v>82.62</v>
      </c>
      <c r="E541" s="233"/>
      <c r="F541" s="234" t="s">
        <v>974</v>
      </c>
      <c r="G541" s="235">
        <v>930538.45000000007</v>
      </c>
      <c r="H541" s="188">
        <v>93.15</v>
      </c>
      <c r="I541" s="233" t="s">
        <v>974</v>
      </c>
      <c r="J541" s="235">
        <v>966518.26000000013</v>
      </c>
      <c r="K541" s="188">
        <v>103.68</v>
      </c>
      <c r="L541" s="233" t="s">
        <v>974</v>
      </c>
      <c r="M541" s="236">
        <v>999980.04999999993</v>
      </c>
      <c r="O541" s="232"/>
    </row>
    <row r="542" spans="1:15" ht="18">
      <c r="A542" s="173"/>
      <c r="B542" s="453"/>
      <c r="C542" s="187">
        <v>7.7999999999999972</v>
      </c>
      <c r="D542" s="188">
        <v>83.72</v>
      </c>
      <c r="E542" s="233"/>
      <c r="F542" s="234" t="s">
        <v>974</v>
      </c>
      <c r="G542" s="235">
        <v>940153.34000000008</v>
      </c>
      <c r="H542" s="188">
        <v>94.39</v>
      </c>
      <c r="I542" s="233" t="s">
        <v>974</v>
      </c>
      <c r="J542" s="235">
        <v>976400.20000000007</v>
      </c>
      <c r="K542" s="188">
        <v>105.06</v>
      </c>
      <c r="L542" s="233" t="s">
        <v>974</v>
      </c>
      <c r="M542" s="236">
        <v>1010087.2</v>
      </c>
      <c r="O542" s="232"/>
    </row>
    <row r="543" spans="1:15" ht="18">
      <c r="A543" s="173"/>
      <c r="B543" s="453"/>
      <c r="C543" s="187">
        <v>7.9999999999999964</v>
      </c>
      <c r="D543" s="188">
        <v>85.92</v>
      </c>
      <c r="E543" s="233"/>
      <c r="F543" s="234" t="s">
        <v>974</v>
      </c>
      <c r="G543" s="235">
        <v>959382.03</v>
      </c>
      <c r="H543" s="188">
        <v>96.88</v>
      </c>
      <c r="I543" s="233" t="s">
        <v>974</v>
      </c>
      <c r="J543" s="235">
        <v>996162.99000000011</v>
      </c>
      <c r="K543" s="188">
        <v>107.83</v>
      </c>
      <c r="L543" s="233" t="s">
        <v>974</v>
      </c>
      <c r="M543" s="236">
        <v>1030302.575</v>
      </c>
      <c r="O543" s="232"/>
    </row>
    <row r="544" spans="1:15" ht="18">
      <c r="A544" s="173"/>
      <c r="B544" s="453"/>
      <c r="C544" s="187">
        <v>8.0999999999999979</v>
      </c>
      <c r="D544" s="188">
        <v>87.03</v>
      </c>
      <c r="E544" s="233"/>
      <c r="F544" s="234" t="s">
        <v>974</v>
      </c>
      <c r="G544" s="235">
        <v>968996.92</v>
      </c>
      <c r="H544" s="188">
        <v>98.12</v>
      </c>
      <c r="I544" s="233" t="s">
        <v>974</v>
      </c>
      <c r="J544" s="235">
        <v>1006043.8400000001</v>
      </c>
      <c r="K544" s="188">
        <v>109.21</v>
      </c>
      <c r="L544" s="233" t="s">
        <v>974</v>
      </c>
      <c r="M544" s="236">
        <v>1040410.7999999999</v>
      </c>
      <c r="O544" s="232"/>
    </row>
    <row r="545" spans="1:15" ht="18">
      <c r="A545" s="173"/>
      <c r="B545" s="453"/>
      <c r="C545" s="187">
        <v>8.2999999999999972</v>
      </c>
      <c r="D545" s="188">
        <v>89.23</v>
      </c>
      <c r="E545" s="233"/>
      <c r="F545" s="234" t="s">
        <v>974</v>
      </c>
      <c r="G545" s="235">
        <v>988226.70000000007</v>
      </c>
      <c r="H545" s="188">
        <v>100.6</v>
      </c>
      <c r="I545" s="233" t="s">
        <v>974</v>
      </c>
      <c r="J545" s="235">
        <v>1025806.6300000001</v>
      </c>
      <c r="K545" s="188">
        <v>111.97</v>
      </c>
      <c r="L545" s="233" t="s">
        <v>974</v>
      </c>
      <c r="M545" s="236">
        <v>1060626.175</v>
      </c>
      <c r="O545" s="232"/>
    </row>
    <row r="546" spans="1:15" ht="18">
      <c r="A546" s="173"/>
      <c r="B546" s="453"/>
      <c r="C546" s="187">
        <v>8.3999999999999986</v>
      </c>
      <c r="D546" s="188">
        <v>90.33</v>
      </c>
      <c r="E546" s="233"/>
      <c r="F546" s="234" t="s">
        <v>974</v>
      </c>
      <c r="G546" s="235">
        <v>997841.59000000008</v>
      </c>
      <c r="H546" s="188">
        <v>101.84</v>
      </c>
      <c r="I546" s="233" t="s">
        <v>974</v>
      </c>
      <c r="J546" s="235">
        <v>1035687.4800000001</v>
      </c>
      <c r="K546" s="188">
        <v>113.36</v>
      </c>
      <c r="L546" s="233" t="s">
        <v>974</v>
      </c>
      <c r="M546" s="236">
        <v>1070733.325</v>
      </c>
      <c r="O546" s="232"/>
    </row>
    <row r="547" spans="1:15" ht="18.75" thickBot="1">
      <c r="A547" s="173"/>
      <c r="B547" s="454"/>
      <c r="C547" s="193">
        <v>8.5999999999999979</v>
      </c>
      <c r="D547" s="194">
        <v>92.53</v>
      </c>
      <c r="E547" s="250"/>
      <c r="F547" s="251" t="s">
        <v>974</v>
      </c>
      <c r="G547" s="252">
        <v>1017070.28</v>
      </c>
      <c r="H547" s="194">
        <v>104.33</v>
      </c>
      <c r="I547" s="250" t="s">
        <v>974</v>
      </c>
      <c r="J547" s="252">
        <v>1055450.27</v>
      </c>
      <c r="K547" s="194">
        <v>116.12</v>
      </c>
      <c r="L547" s="250" t="s">
        <v>974</v>
      </c>
      <c r="M547" s="253">
        <v>1090948.7</v>
      </c>
      <c r="O547" s="232"/>
    </row>
    <row r="548" spans="1:15" ht="18.75">
      <c r="A548" s="173"/>
      <c r="B548" s="254"/>
      <c r="C548" s="205"/>
      <c r="D548" s="206"/>
      <c r="E548" s="206"/>
      <c r="F548" s="206"/>
      <c r="G548" s="255"/>
      <c r="H548" s="206"/>
      <c r="I548" s="206"/>
      <c r="J548" s="255"/>
      <c r="K548" s="206"/>
      <c r="L548" s="206"/>
      <c r="M548" s="255"/>
    </row>
    <row r="549" spans="1:15" ht="18.75">
      <c r="A549" s="173"/>
      <c r="B549" s="209"/>
      <c r="C549" s="209"/>
      <c r="D549" s="209"/>
      <c r="E549" s="209"/>
      <c r="F549" s="209"/>
      <c r="G549" s="209"/>
      <c r="H549" s="209"/>
      <c r="I549" s="209"/>
      <c r="J549" s="209"/>
      <c r="K549" s="209"/>
      <c r="L549" s="209"/>
      <c r="M549" s="209"/>
    </row>
  </sheetData>
  <autoFilter ref="D17:M547"/>
  <mergeCells count="33">
    <mergeCell ref="B128:B149"/>
    <mergeCell ref="B1:M2"/>
    <mergeCell ref="B5:M5"/>
    <mergeCell ref="B14:M14"/>
    <mergeCell ref="B15:C17"/>
    <mergeCell ref="D15:M15"/>
    <mergeCell ref="D16:G16"/>
    <mergeCell ref="H16:J16"/>
    <mergeCell ref="K16:M16"/>
    <mergeCell ref="B18:B39"/>
    <mergeCell ref="B40:B61"/>
    <mergeCell ref="B62:B83"/>
    <mergeCell ref="B84:B105"/>
    <mergeCell ref="B106:B127"/>
    <mergeCell ref="B381:B401"/>
    <mergeCell ref="B150:B170"/>
    <mergeCell ref="B171:B191"/>
    <mergeCell ref="B192:B212"/>
    <mergeCell ref="B213:B233"/>
    <mergeCell ref="B234:B254"/>
    <mergeCell ref="B255:B275"/>
    <mergeCell ref="B276:B296"/>
    <mergeCell ref="B297:B317"/>
    <mergeCell ref="B318:B338"/>
    <mergeCell ref="B339:B359"/>
    <mergeCell ref="B360:B380"/>
    <mergeCell ref="B527:B547"/>
    <mergeCell ref="B402:B422"/>
    <mergeCell ref="B423:B443"/>
    <mergeCell ref="B444:B464"/>
    <mergeCell ref="B465:B485"/>
    <mergeCell ref="B486:B506"/>
    <mergeCell ref="B507:B526"/>
  </mergeCells>
  <pageMargins left="0.11811023622047245" right="0.11811023622047245" top="0.15748031496062992" bottom="0.15748031496062992" header="0.31496062992125984" footer="0.31496062992125984"/>
  <pageSetup paperSize="9" scale="68" fitToHeight="18" orientation="landscape" r:id="rId1"/>
  <headerFooter>
    <oddFooter>&amp;R&amp;P&amp;N</oddFooter>
  </headerFooter>
  <rowBreaks count="1" manualBreakCount="1">
    <brk id="39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14</vt:i4>
      </vt:variant>
    </vt:vector>
  </HeadingPairs>
  <TitlesOfParts>
    <vt:vector size="21" baseType="lpstr">
      <vt:lpstr>ШКАФЫ</vt:lpstr>
      <vt:lpstr>  ЛАРИ </vt:lpstr>
      <vt:lpstr>Прилавки </vt:lpstr>
      <vt:lpstr>Горки </vt:lpstr>
      <vt:lpstr>Моноблоки, сплиты(с 5.04.2024) </vt:lpstr>
      <vt:lpstr>КАМЕРЫ 80мм </vt:lpstr>
      <vt:lpstr>КАМЕРЫ 100мм</vt:lpstr>
      <vt:lpstr>'  ЛАРИ '!Заголовки_для_печати</vt:lpstr>
      <vt:lpstr>'Горки '!Заголовки_для_печати</vt:lpstr>
      <vt:lpstr>'КАМЕРЫ 100мм'!Заголовки_для_печати</vt:lpstr>
      <vt:lpstr>'КАМЕРЫ 80мм '!Заголовки_для_печати</vt:lpstr>
      <vt:lpstr>'Моноблоки, сплиты(с 5.04.2024) '!Заголовки_для_печати</vt:lpstr>
      <vt:lpstr>'Прилавки '!Заголовки_для_печати</vt:lpstr>
      <vt:lpstr>ШКАФЫ!Заголовки_для_печати</vt:lpstr>
      <vt:lpstr>'  ЛАРИ '!Область_печати</vt:lpstr>
      <vt:lpstr>'Горки '!Область_печати</vt:lpstr>
      <vt:lpstr>'КАМЕРЫ 100мм'!Область_печати</vt:lpstr>
      <vt:lpstr>'КАМЕРЫ 80мм '!Область_печати</vt:lpstr>
      <vt:lpstr>'Моноблоки, сплиты(с 5.04.2024) '!Область_печати</vt:lpstr>
      <vt:lpstr>'Прилавки '!Область_печати</vt:lpstr>
      <vt:lpstr>ШКАФЫ!Область_печати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2024-04-05T04:59:34Z</dcterms:modified>
</cp:coreProperties>
</file>